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025" windowHeight="44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<sst xmlns="http://schemas.openxmlformats.org/spreadsheetml/2006/main" count="27" uniqueCount="22">
  <si>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1994/95</t>
  </si>
  <si>
    <t>1996/97</t>
  </si>
  <si>
    <t>1997/98</t>
  </si>
  <si>
    <t>1998/99</t>
  </si>
  <si>
    <t>1995/96</t>
  </si>
  <si>
    <t>1993/94</t>
  </si>
  <si>
    <t>areal</t>
  </si>
  <si>
    <t>kg N/ha</t>
  </si>
  <si>
    <t>indmeldt kvote</t>
  </si>
  <si>
    <t>1000 ha</t>
  </si>
  <si>
    <t>kg /ha</t>
  </si>
  <si>
    <t>tons N</t>
  </si>
  <si>
    <t>Kvote indmeldt</t>
  </si>
  <si>
    <t xml:space="preserve">Effektiv gødning indmeldt </t>
  </si>
  <si>
    <t>indmeldt eff. Gødn.</t>
  </si>
  <si>
    <t>teoretisk kvote</t>
  </si>
  <si>
    <t>luft</t>
  </si>
  <si>
    <t>prognose</t>
  </si>
  <si>
    <t>Alle</t>
  </si>
  <si>
    <t>konventionel</t>
  </si>
  <si>
    <t>luft = indmeldt kvote - effeN</t>
  </si>
  <si>
    <t>Beregnet landskvote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</si>
</sst>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sz val="8"/>
      <name val="Arial"/>
      <family val="2"/>
    </font>
    <font>
      <sz val="7.5"/>
      <name val="Arial"/>
      <family val="2"/>
    </font>
    <font>
      <sz val="7.7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0775"/>
          <c:w val="0.8722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Ark1!$C$4</c:f>
              <c:strCache>
                <c:ptCount val="1"/>
                <c:pt idx="0">
                  <c:v>Beregnet landskvote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Ark1!$B$7:$B$12</c:f>
              <c:strCache/>
            </c:strRef>
          </c:cat>
          <c:val>
            <c:numRef>
              <c:f>Ark1!$C$7:$C$12</c:f>
              <c:numCache/>
            </c:numRef>
          </c:val>
          <c:smooth val="0"/>
        </c:ser>
        <c:ser>
          <c:idx val="1"/>
          <c:order val="1"/>
          <c:tx>
            <c:strRef>
              <c:f>Ark1!$D$4</c:f>
              <c:strCache>
                <c:ptCount val="1"/>
                <c:pt idx="0">
                  <c:v>Kvote indmeldt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Ark1!$B$7:$B$12</c:f>
              <c:strCache/>
            </c:strRef>
          </c:cat>
          <c:val>
            <c:numRef>
              <c:f>Ark1!$D$7:$D$12</c:f>
              <c:numCache/>
            </c:numRef>
          </c:val>
          <c:smooth val="0"/>
        </c:ser>
        <c:ser>
          <c:idx val="2"/>
          <c:order val="2"/>
          <c:tx>
            <c:strRef>
              <c:f>Ark1!$E$4</c:f>
              <c:strCache>
                <c:ptCount val="1"/>
                <c:pt idx="0">
                  <c:v>Effektiv gødning indmeldt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Ark1!$B$7:$B$12</c:f>
              <c:strCache/>
            </c:strRef>
          </c:cat>
          <c:val>
            <c:numRef>
              <c:f>Ark1!$E$7:$E$12</c:f>
              <c:numCache/>
            </c:numRef>
          </c:val>
          <c:smooth val="0"/>
        </c:ser>
        <c:marker val="1"/>
        <c:axId val="1263073"/>
        <c:axId val="11367658"/>
      </c:lineChart>
      <c:catAx>
        <c:axId val="126307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1367658"/>
        <c:crosses val="autoZero"/>
        <c:auto val="0"/>
        <c:lblOffset val="100"/>
        <c:noMultiLvlLbl val="0"/>
      </c:catAx>
      <c:valAx>
        <c:axId val="11367658"/>
        <c:scaling>
          <c:orientation val="minMax"/>
          <c:max val="460000"/>
          <c:min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Landskvote / effektiv gødningstildeling (tons N)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3073"/>
        <c:crossesAt val="1"/>
        <c:crossBetween val="between"/>
        <c:dispUnits/>
        <c:majorUnit val="4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75"/>
          <c:y val="0.8605"/>
          <c:w val="0.65925"/>
          <c:h val="0.13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25</xdr:row>
      <xdr:rowOff>66675</xdr:rowOff>
    </xdr:from>
    <xdr:to>
      <xdr:col>5</xdr:col>
      <xdr:colOff>257175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1143000" y="4114800"/>
        <a:ext cx="30765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105"/>
  <sheetViews>
    <sheetView tabSelected="1" workbookViewId="0" topLeftCell="A23">
      <selection activeCell="E15" sqref="E15"/>
    </sheetView>
  </sheetViews>
  <sheetFormatPr defaultColWidth="9.140625" defaultRowHeight="12.75"/>
  <cols>
    <col min="3" max="3" width="11.140625" style="0" customWidth="1"/>
    <col min="4" max="4" width="15.7109375" style="0" customWidth="1"/>
    <col min="5" max="5" width="14.28125" style="0" customWidth="1"/>
    <col min="11" max="11" width="14.00390625" style="0" customWidth="1"/>
    <col min="12" max="14" width="11.7109375" style="0" customWidth="1"/>
  </cols>
  <sheetData>
    <row r="4" spans="3:15" ht="12.75">
      <c r="C4" s="1" t="s">
        <v>21</v>
      </c>
      <c r="D4" s="1" t="s">
        <v>12</v>
      </c>
      <c r="E4" s="1" t="s">
        <v>13</v>
      </c>
      <c r="F4" t="s">
        <v>16</v>
      </c>
      <c r="G4" t="s">
        <v>6</v>
      </c>
      <c r="H4" s="1" t="s">
        <v>8</v>
      </c>
      <c r="I4" s="1" t="s">
        <v>14</v>
      </c>
      <c r="J4" t="s">
        <v>15</v>
      </c>
      <c r="K4" s="1"/>
      <c r="L4" s="1"/>
      <c r="M4" s="1"/>
      <c r="N4" s="1"/>
      <c r="O4" s="1"/>
    </row>
    <row r="5" spans="3:15" ht="12.75">
      <c r="C5" s="1" t="s">
        <v>11</v>
      </c>
      <c r="D5" s="1" t="s">
        <v>11</v>
      </c>
      <c r="E5" s="1" t="s">
        <v>11</v>
      </c>
      <c r="G5" t="s">
        <v>9</v>
      </c>
      <c r="H5" s="1" t="s">
        <v>7</v>
      </c>
      <c r="I5" s="1" t="s">
        <v>10</v>
      </c>
      <c r="K5" s="1"/>
      <c r="L5" s="1"/>
      <c r="M5" s="1"/>
      <c r="N5" s="1"/>
      <c r="O5" s="1"/>
    </row>
    <row r="6" spans="3:15" ht="12.75">
      <c r="C6" s="1"/>
      <c r="D6" s="1"/>
      <c r="E6" s="1"/>
      <c r="H6" s="1"/>
      <c r="I6" s="1"/>
      <c r="K6" s="1"/>
      <c r="L6" s="1"/>
      <c r="M6" s="1"/>
      <c r="N6" s="1"/>
      <c r="O6" s="1"/>
    </row>
    <row r="7" spans="2:20" ht="12.75">
      <c r="B7" t="s">
        <v>5</v>
      </c>
      <c r="C7" s="1">
        <v>372100</v>
      </c>
      <c r="D7" s="1">
        <f aca="true" t="shared" si="0" ref="D7:D12">G7*H7</f>
        <v>406341</v>
      </c>
      <c r="E7" s="1">
        <f aca="true" t="shared" si="1" ref="E7:E12">G7*I7</f>
        <v>382122</v>
      </c>
      <c r="F7">
        <f aca="true" t="shared" si="2" ref="F7:F12">D7-E7</f>
        <v>24219</v>
      </c>
      <c r="G7">
        <v>2691</v>
      </c>
      <c r="H7" s="1">
        <v>151</v>
      </c>
      <c r="I7" s="1">
        <v>142</v>
      </c>
      <c r="J7" s="2">
        <f aca="true" t="shared" si="3" ref="J7:J12">C7/G7</f>
        <v>138.27573392790785</v>
      </c>
      <c r="K7" s="1"/>
      <c r="L7" s="1"/>
      <c r="M7" s="4"/>
      <c r="N7" s="3"/>
      <c r="O7" s="1"/>
      <c r="S7" s="2"/>
      <c r="T7" s="2"/>
    </row>
    <row r="8" spans="2:20" ht="12.75">
      <c r="B8" t="s">
        <v>0</v>
      </c>
      <c r="C8" s="1">
        <v>370200</v>
      </c>
      <c r="D8" s="1">
        <f t="shared" si="0"/>
        <v>430708</v>
      </c>
      <c r="E8" s="1">
        <f t="shared" si="1"/>
        <v>384366</v>
      </c>
      <c r="F8">
        <f t="shared" si="2"/>
        <v>46342</v>
      </c>
      <c r="G8">
        <v>2726</v>
      </c>
      <c r="H8" s="1">
        <v>158</v>
      </c>
      <c r="I8" s="1">
        <v>141</v>
      </c>
      <c r="J8" s="2">
        <f t="shared" si="3"/>
        <v>135.80337490829052</v>
      </c>
      <c r="K8" s="1"/>
      <c r="L8" s="1"/>
      <c r="M8" s="4"/>
      <c r="N8" s="3"/>
      <c r="O8" s="1"/>
      <c r="S8" s="2"/>
      <c r="T8" s="2"/>
    </row>
    <row r="9" spans="2:20" ht="12.75">
      <c r="B9" t="s">
        <v>4</v>
      </c>
      <c r="C9" s="1">
        <v>332200</v>
      </c>
      <c r="D9" s="1">
        <f t="shared" si="0"/>
        <v>393820</v>
      </c>
      <c r="E9" s="1">
        <f t="shared" si="1"/>
        <v>344932</v>
      </c>
      <c r="F9">
        <f t="shared" si="2"/>
        <v>48888</v>
      </c>
      <c r="G9">
        <v>2716</v>
      </c>
      <c r="H9" s="1">
        <v>145</v>
      </c>
      <c r="I9" s="1">
        <v>127</v>
      </c>
      <c r="J9" s="2">
        <f t="shared" si="3"/>
        <v>122.31222385861561</v>
      </c>
      <c r="K9" s="1"/>
      <c r="L9" s="1"/>
      <c r="M9" s="4"/>
      <c r="N9" s="3"/>
      <c r="O9" s="1"/>
      <c r="S9" s="2"/>
      <c r="T9" s="2"/>
    </row>
    <row r="10" spans="2:20" ht="12.75">
      <c r="B10" t="s">
        <v>1</v>
      </c>
      <c r="C10" s="1">
        <v>352800</v>
      </c>
      <c r="D10" s="1">
        <f t="shared" si="0"/>
        <v>400512</v>
      </c>
      <c r="E10" s="1">
        <f t="shared" si="1"/>
        <v>354816</v>
      </c>
      <c r="F10">
        <f t="shared" si="2"/>
        <v>45696</v>
      </c>
      <c r="G10">
        <v>2688</v>
      </c>
      <c r="H10" s="1">
        <v>149</v>
      </c>
      <c r="I10" s="1">
        <v>132</v>
      </c>
      <c r="J10" s="2">
        <f t="shared" si="3"/>
        <v>131.25</v>
      </c>
      <c r="K10" s="1"/>
      <c r="L10" s="1"/>
      <c r="M10" s="4"/>
      <c r="N10" s="3"/>
      <c r="O10" s="1"/>
      <c r="S10" s="2"/>
      <c r="T10" s="2"/>
    </row>
    <row r="11" spans="2:20" ht="12.75">
      <c r="B11" t="s">
        <v>2</v>
      </c>
      <c r="C11" s="1">
        <v>372400</v>
      </c>
      <c r="D11" s="1">
        <f t="shared" si="0"/>
        <v>398128</v>
      </c>
      <c r="E11" s="1">
        <f t="shared" si="1"/>
        <v>344688</v>
      </c>
      <c r="F11">
        <f t="shared" si="2"/>
        <v>53440</v>
      </c>
      <c r="G11">
        <v>2672</v>
      </c>
      <c r="H11" s="1">
        <v>149</v>
      </c>
      <c r="I11" s="1">
        <v>129</v>
      </c>
      <c r="J11" s="2">
        <f t="shared" si="3"/>
        <v>139.37125748502993</v>
      </c>
      <c r="K11" s="1"/>
      <c r="L11" s="1"/>
      <c r="M11" s="4"/>
      <c r="N11" s="3"/>
      <c r="O11" s="1"/>
      <c r="S11" s="2"/>
      <c r="T11" s="2"/>
    </row>
    <row r="12" spans="2:20" ht="12.75">
      <c r="B12" t="s">
        <v>3</v>
      </c>
      <c r="C12" s="1">
        <v>342000</v>
      </c>
      <c r="D12" s="1">
        <f t="shared" si="0"/>
        <v>372804</v>
      </c>
      <c r="E12" s="1">
        <f t="shared" si="1"/>
        <v>330500</v>
      </c>
      <c r="F12">
        <f t="shared" si="2"/>
        <v>42304</v>
      </c>
      <c r="G12">
        <v>2644</v>
      </c>
      <c r="H12" s="1">
        <v>141</v>
      </c>
      <c r="I12" s="1">
        <v>125</v>
      </c>
      <c r="J12" s="2">
        <f t="shared" si="3"/>
        <v>129.34947049924358</v>
      </c>
      <c r="K12" s="1"/>
      <c r="L12" s="1"/>
      <c r="M12" s="4"/>
      <c r="N12" s="3"/>
      <c r="O12" s="1"/>
      <c r="S12" s="2"/>
      <c r="T12" s="2"/>
    </row>
    <row r="13" spans="3:19" ht="12.75">
      <c r="C13" s="1"/>
      <c r="D13" s="1"/>
      <c r="E13" s="1"/>
      <c r="H13" s="1"/>
      <c r="I13" s="1"/>
      <c r="J13" s="2"/>
      <c r="K13" s="1"/>
      <c r="L13" s="1"/>
      <c r="M13" s="1"/>
      <c r="N13" s="3"/>
      <c r="O13" s="1"/>
      <c r="S13" s="2"/>
    </row>
    <row r="14" spans="3:19" ht="12.75">
      <c r="C14" s="1"/>
      <c r="D14" s="1"/>
      <c r="E14" s="1"/>
      <c r="H14" s="1"/>
      <c r="I14" s="1"/>
      <c r="J14" s="2"/>
      <c r="K14" s="1"/>
      <c r="L14" s="1"/>
      <c r="M14" s="1"/>
      <c r="N14" s="3"/>
      <c r="O14" s="1"/>
      <c r="S14" s="2"/>
    </row>
    <row r="15" spans="3:19" ht="12.75">
      <c r="C15" s="1"/>
      <c r="D15" s="1"/>
      <c r="E15" s="1"/>
      <c r="H15" s="1"/>
      <c r="I15" s="1"/>
      <c r="J15" s="2"/>
      <c r="K15" s="1"/>
      <c r="L15" s="1"/>
      <c r="M15" s="1"/>
      <c r="N15" s="3"/>
      <c r="O15" s="1"/>
      <c r="S15" s="2"/>
    </row>
    <row r="16" spans="3:19" ht="12.75">
      <c r="C16" s="1"/>
      <c r="D16" s="1"/>
      <c r="E16" s="1"/>
      <c r="H16" s="1"/>
      <c r="I16" s="1"/>
      <c r="J16" s="2"/>
      <c r="K16" s="1"/>
      <c r="L16" s="1"/>
      <c r="M16" s="1"/>
      <c r="N16" s="3"/>
      <c r="O16" s="1"/>
      <c r="S16" s="2"/>
    </row>
    <row r="17" spans="3:19" ht="12.75">
      <c r="C17" s="1"/>
      <c r="D17" s="1"/>
      <c r="E17" s="1"/>
      <c r="H17" s="1"/>
      <c r="I17" s="1"/>
      <c r="J17" s="2"/>
      <c r="K17" s="1"/>
      <c r="L17" s="1"/>
      <c r="M17" s="1"/>
      <c r="N17" s="3"/>
      <c r="O17" s="1"/>
      <c r="S17" s="2"/>
    </row>
    <row r="18" spans="3:19" ht="12.75">
      <c r="C18" s="1"/>
      <c r="D18" s="1"/>
      <c r="E18" s="1"/>
      <c r="H18" s="1"/>
      <c r="I18" s="1"/>
      <c r="J18" s="2"/>
      <c r="K18" s="1"/>
      <c r="L18" s="1"/>
      <c r="M18" s="1"/>
      <c r="N18" s="3"/>
      <c r="O18" s="1"/>
      <c r="S18" s="2"/>
    </row>
    <row r="19" spans="3:19" ht="12.75">
      <c r="C19" s="1"/>
      <c r="D19" s="1"/>
      <c r="E19" s="1"/>
      <c r="H19" s="1"/>
      <c r="I19" s="1"/>
      <c r="J19" s="2"/>
      <c r="K19" s="1"/>
      <c r="L19" s="1"/>
      <c r="M19" s="1"/>
      <c r="N19" s="3"/>
      <c r="O19" s="1"/>
      <c r="S19" s="2"/>
    </row>
    <row r="20" spans="3:19" ht="12.75">
      <c r="C20" s="1"/>
      <c r="D20" s="1"/>
      <c r="E20" s="1"/>
      <c r="H20" s="1"/>
      <c r="I20" s="1"/>
      <c r="J20" s="2"/>
      <c r="K20" s="1"/>
      <c r="L20" s="1"/>
      <c r="M20" s="1"/>
      <c r="N20" s="3"/>
      <c r="O20" s="1"/>
      <c r="S20" s="2"/>
    </row>
    <row r="21" spans="3:19" ht="12.75">
      <c r="C21" s="1"/>
      <c r="D21" s="1"/>
      <c r="E21" s="1"/>
      <c r="H21" s="1"/>
      <c r="I21" s="1"/>
      <c r="J21" s="2"/>
      <c r="K21" s="1"/>
      <c r="L21" s="1"/>
      <c r="M21" s="1"/>
      <c r="N21" s="3"/>
      <c r="O21" s="1"/>
      <c r="S21" s="2"/>
    </row>
    <row r="22" spans="3:19" ht="12.75">
      <c r="C22" s="1"/>
      <c r="D22" s="1"/>
      <c r="E22" s="1"/>
      <c r="H22" s="1"/>
      <c r="I22" s="1"/>
      <c r="J22" s="2"/>
      <c r="K22" s="1"/>
      <c r="L22" s="1"/>
      <c r="M22" s="1"/>
      <c r="N22" s="3"/>
      <c r="O22" s="1"/>
      <c r="S22" s="2"/>
    </row>
    <row r="23" spans="3:19" ht="12.75">
      <c r="C23" s="1"/>
      <c r="D23" s="1"/>
      <c r="E23" s="1"/>
      <c r="H23" s="1"/>
      <c r="I23" s="1"/>
      <c r="J23" s="2"/>
      <c r="K23" s="1"/>
      <c r="L23" s="1"/>
      <c r="M23" s="1"/>
      <c r="N23" s="3"/>
      <c r="O23" s="1"/>
      <c r="S23" s="2"/>
    </row>
    <row r="24" spans="3:19" ht="12.75">
      <c r="C24" s="1"/>
      <c r="D24" s="1"/>
      <c r="E24" s="1"/>
      <c r="H24" s="1"/>
      <c r="I24" s="1"/>
      <c r="J24" s="2"/>
      <c r="K24" s="1"/>
      <c r="L24" s="1"/>
      <c r="M24" s="1"/>
      <c r="N24" s="3"/>
      <c r="O24" s="1"/>
      <c r="S24" s="2"/>
    </row>
    <row r="25" spans="3:19" ht="12.75">
      <c r="C25" s="1"/>
      <c r="D25" s="1"/>
      <c r="E25" s="1"/>
      <c r="H25" s="1"/>
      <c r="I25" s="1"/>
      <c r="J25" s="2"/>
      <c r="K25" s="1"/>
      <c r="L25" s="1"/>
      <c r="M25" s="1"/>
      <c r="N25" s="3"/>
      <c r="O25" s="1"/>
      <c r="S25" s="2"/>
    </row>
    <row r="26" spans="3:19" ht="12.75">
      <c r="C26" s="1"/>
      <c r="D26" s="1"/>
      <c r="E26" s="1"/>
      <c r="H26" s="1"/>
      <c r="I26" s="1"/>
      <c r="J26" s="2"/>
      <c r="K26" s="1"/>
      <c r="L26" s="1"/>
      <c r="M26" s="1"/>
      <c r="N26" s="3"/>
      <c r="O26" s="1"/>
      <c r="S26" s="2"/>
    </row>
    <row r="27" spans="3:19" ht="12.75">
      <c r="C27" s="1"/>
      <c r="D27" s="1"/>
      <c r="E27" s="1"/>
      <c r="H27" s="1"/>
      <c r="I27" s="1"/>
      <c r="J27" s="2"/>
      <c r="K27" s="1"/>
      <c r="L27" s="1"/>
      <c r="M27" s="1"/>
      <c r="N27" s="3"/>
      <c r="O27" s="1"/>
      <c r="S27" s="2"/>
    </row>
    <row r="28" spans="3:19" ht="12.75">
      <c r="C28" s="1"/>
      <c r="D28" s="1"/>
      <c r="E28" s="1"/>
      <c r="H28" s="1"/>
      <c r="I28" s="1"/>
      <c r="J28" s="2"/>
      <c r="K28" s="1"/>
      <c r="L28" s="1"/>
      <c r="M28" s="1"/>
      <c r="N28" s="3"/>
      <c r="O28" s="1"/>
      <c r="S28" s="2"/>
    </row>
    <row r="29" spans="3:19" ht="12.75">
      <c r="C29" s="1"/>
      <c r="D29" s="1"/>
      <c r="E29" s="1"/>
      <c r="H29" s="1"/>
      <c r="I29" s="1"/>
      <c r="J29" s="2"/>
      <c r="K29" s="1"/>
      <c r="L29" s="1"/>
      <c r="M29" s="1"/>
      <c r="N29" s="3"/>
      <c r="O29" s="1"/>
      <c r="S29" s="2"/>
    </row>
    <row r="30" spans="3:19" ht="12.75">
      <c r="C30" s="1"/>
      <c r="D30" s="1"/>
      <c r="E30" s="1"/>
      <c r="H30" s="1"/>
      <c r="I30" s="1"/>
      <c r="J30" s="2"/>
      <c r="K30" s="1"/>
      <c r="L30" s="1"/>
      <c r="M30" s="1"/>
      <c r="N30" s="3"/>
      <c r="O30" s="1"/>
      <c r="S30" s="2"/>
    </row>
    <row r="31" spans="3:19" ht="12.75">
      <c r="C31" s="1"/>
      <c r="D31" s="1"/>
      <c r="E31" s="1"/>
      <c r="H31" s="1"/>
      <c r="I31" s="1"/>
      <c r="J31" s="2"/>
      <c r="K31" s="1"/>
      <c r="L31" s="1"/>
      <c r="M31" s="1"/>
      <c r="N31" s="3"/>
      <c r="O31" s="1"/>
      <c r="S31" s="2"/>
    </row>
    <row r="32" spans="3:19" ht="12.75">
      <c r="C32" s="1"/>
      <c r="D32" s="1"/>
      <c r="E32" s="1"/>
      <c r="H32" s="1"/>
      <c r="I32" s="1"/>
      <c r="J32" s="2"/>
      <c r="K32" s="1"/>
      <c r="L32" s="1"/>
      <c r="M32" s="1"/>
      <c r="N32" s="3"/>
      <c r="O32" s="1"/>
      <c r="S32" s="2"/>
    </row>
    <row r="33" spans="3:19" ht="12.75">
      <c r="C33" s="1"/>
      <c r="D33" s="1"/>
      <c r="E33" s="1"/>
      <c r="H33" s="1"/>
      <c r="I33" s="1"/>
      <c r="J33" s="2"/>
      <c r="K33" s="1"/>
      <c r="L33" s="1"/>
      <c r="M33" s="1"/>
      <c r="N33" s="3"/>
      <c r="O33" s="1"/>
      <c r="S33" s="2"/>
    </row>
    <row r="34" spans="3:19" ht="12.75">
      <c r="C34" s="1"/>
      <c r="D34" s="1"/>
      <c r="E34" s="1"/>
      <c r="H34" s="1"/>
      <c r="I34" s="1"/>
      <c r="J34" s="2"/>
      <c r="K34" s="1"/>
      <c r="L34" s="1"/>
      <c r="M34" s="1"/>
      <c r="N34" s="3"/>
      <c r="O34" s="1"/>
      <c r="S34" s="2"/>
    </row>
    <row r="35" spans="3:19" ht="12.75">
      <c r="C35" s="1"/>
      <c r="D35" s="1"/>
      <c r="E35" s="1"/>
      <c r="H35" s="1"/>
      <c r="I35" s="1"/>
      <c r="J35" s="2"/>
      <c r="K35" s="1"/>
      <c r="L35" s="1"/>
      <c r="M35" s="1"/>
      <c r="N35" s="3"/>
      <c r="O35" s="1"/>
      <c r="S35" s="2"/>
    </row>
    <row r="36" spans="3:19" ht="12.75">
      <c r="C36" s="1"/>
      <c r="D36" s="1"/>
      <c r="E36" s="1"/>
      <c r="H36" s="1"/>
      <c r="I36" s="1"/>
      <c r="J36" s="2"/>
      <c r="K36" s="1"/>
      <c r="L36" s="1"/>
      <c r="M36" s="1"/>
      <c r="N36" s="3"/>
      <c r="O36" s="1"/>
      <c r="S36" s="2"/>
    </row>
    <row r="37" spans="3:19" ht="12.75">
      <c r="C37" s="1"/>
      <c r="D37" s="1"/>
      <c r="E37" s="1"/>
      <c r="H37" s="1"/>
      <c r="I37" s="1"/>
      <c r="J37" s="2"/>
      <c r="K37" s="1"/>
      <c r="L37" s="1"/>
      <c r="M37" s="1"/>
      <c r="N37" s="3"/>
      <c r="O37" s="1"/>
      <c r="S37" s="2"/>
    </row>
    <row r="38" spans="3:19" ht="12.75">
      <c r="C38" s="1"/>
      <c r="D38" s="1"/>
      <c r="E38" s="1"/>
      <c r="H38" s="1"/>
      <c r="I38" s="1"/>
      <c r="J38" s="2"/>
      <c r="K38" s="1"/>
      <c r="L38" s="1"/>
      <c r="M38" s="1"/>
      <c r="N38" s="3"/>
      <c r="O38" s="1"/>
      <c r="S38" s="2"/>
    </row>
    <row r="39" spans="3:19" ht="12.75">
      <c r="C39" s="1"/>
      <c r="D39" s="1"/>
      <c r="E39" s="1"/>
      <c r="H39" s="1"/>
      <c r="I39" s="1"/>
      <c r="J39" s="2"/>
      <c r="K39" s="1"/>
      <c r="L39" s="1"/>
      <c r="M39" s="1"/>
      <c r="N39" s="3"/>
      <c r="O39" s="1"/>
      <c r="S39" s="2"/>
    </row>
    <row r="40" spans="3:19" ht="12.75">
      <c r="C40" s="1"/>
      <c r="D40" s="1"/>
      <c r="E40" s="1"/>
      <c r="H40" s="1"/>
      <c r="I40" s="1"/>
      <c r="J40" s="2"/>
      <c r="K40" s="1"/>
      <c r="L40" s="1"/>
      <c r="M40" s="1"/>
      <c r="N40" s="3"/>
      <c r="O40" s="1"/>
      <c r="S40" s="2"/>
    </row>
    <row r="41" spans="3:19" ht="12.75">
      <c r="C41" s="1"/>
      <c r="D41" s="1"/>
      <c r="E41" s="1"/>
      <c r="H41" s="1"/>
      <c r="I41" s="1"/>
      <c r="J41" s="2"/>
      <c r="K41" s="1"/>
      <c r="L41" s="1"/>
      <c r="M41" s="1"/>
      <c r="N41" s="3"/>
      <c r="O41" s="1"/>
      <c r="S41" s="2"/>
    </row>
    <row r="42" spans="3:19" ht="12.75">
      <c r="C42" s="1"/>
      <c r="D42" s="1"/>
      <c r="E42" s="1"/>
      <c r="H42" s="1"/>
      <c r="I42" s="1"/>
      <c r="J42" s="2"/>
      <c r="K42" s="1"/>
      <c r="L42" s="1"/>
      <c r="M42" s="1"/>
      <c r="N42" s="3"/>
      <c r="O42" s="1"/>
      <c r="S42" s="2"/>
    </row>
    <row r="43" spans="3:19" ht="12.75">
      <c r="C43" s="1"/>
      <c r="D43" s="1"/>
      <c r="E43" s="1"/>
      <c r="H43" s="1"/>
      <c r="I43" s="1"/>
      <c r="J43" s="2"/>
      <c r="K43" s="1"/>
      <c r="L43" s="1"/>
      <c r="M43" s="1"/>
      <c r="N43" s="3"/>
      <c r="O43" s="1"/>
      <c r="S43" s="2"/>
    </row>
    <row r="44" spans="3:19" ht="12.75">
      <c r="C44" s="1"/>
      <c r="D44" s="1"/>
      <c r="E44" s="1"/>
      <c r="H44" s="1"/>
      <c r="I44" s="1"/>
      <c r="J44" s="2"/>
      <c r="K44" s="1"/>
      <c r="L44" s="1"/>
      <c r="M44" s="1"/>
      <c r="N44" s="3"/>
      <c r="O44" s="1"/>
      <c r="S44" s="2"/>
    </row>
    <row r="45" spans="3:19" ht="12.75">
      <c r="C45" s="1"/>
      <c r="D45" s="1"/>
      <c r="E45" s="1"/>
      <c r="H45" s="1"/>
      <c r="I45" s="1"/>
      <c r="J45" s="2"/>
      <c r="K45" s="1"/>
      <c r="L45" s="1"/>
      <c r="M45" s="1"/>
      <c r="N45" s="3"/>
      <c r="O45" s="1"/>
      <c r="S45" s="2"/>
    </row>
    <row r="46" spans="3:19" ht="12.75">
      <c r="C46" s="1"/>
      <c r="D46" s="1"/>
      <c r="E46" s="1"/>
      <c r="H46" s="1"/>
      <c r="I46" s="1"/>
      <c r="J46" s="2"/>
      <c r="K46" s="1"/>
      <c r="L46" s="1"/>
      <c r="M46" s="1"/>
      <c r="N46" s="3"/>
      <c r="O46" s="1"/>
      <c r="S46" s="2"/>
    </row>
    <row r="47" spans="3:19" ht="12.75">
      <c r="C47" s="1"/>
      <c r="D47" s="1"/>
      <c r="E47" s="1"/>
      <c r="H47" s="1"/>
      <c r="I47" s="1"/>
      <c r="J47" s="2"/>
      <c r="K47" s="1"/>
      <c r="L47" s="1"/>
      <c r="M47" s="1"/>
      <c r="N47" s="3"/>
      <c r="O47" s="1"/>
      <c r="S47" s="2"/>
    </row>
    <row r="48" spans="3:19" ht="12.75">
      <c r="C48" s="1"/>
      <c r="D48" s="1"/>
      <c r="E48" s="1"/>
      <c r="H48" s="1"/>
      <c r="I48" s="1"/>
      <c r="J48" s="2"/>
      <c r="K48" s="1"/>
      <c r="L48" s="1"/>
      <c r="M48" s="1"/>
      <c r="N48" s="3"/>
      <c r="O48" s="1"/>
      <c r="S48" s="2"/>
    </row>
    <row r="49" spans="3:19" ht="12.75">
      <c r="C49" s="1"/>
      <c r="D49" s="1"/>
      <c r="E49" s="1"/>
      <c r="H49" s="1"/>
      <c r="I49" s="1"/>
      <c r="J49" s="2"/>
      <c r="K49" s="1"/>
      <c r="L49" s="1"/>
      <c r="M49" s="1"/>
      <c r="N49" s="3"/>
      <c r="O49" s="1"/>
      <c r="S49" s="2"/>
    </row>
    <row r="50" spans="3:19" ht="12.75">
      <c r="C50" s="1"/>
      <c r="D50" s="1"/>
      <c r="E50" s="1"/>
      <c r="H50" s="1"/>
      <c r="I50" s="1"/>
      <c r="J50" s="2"/>
      <c r="K50" s="1"/>
      <c r="L50" s="1"/>
      <c r="M50" s="1"/>
      <c r="N50" s="3"/>
      <c r="O50" s="1"/>
      <c r="S50" s="2"/>
    </row>
    <row r="51" spans="3:19" ht="12.75">
      <c r="C51" s="1"/>
      <c r="D51" s="1"/>
      <c r="E51" s="1"/>
      <c r="H51" s="1"/>
      <c r="I51" s="1"/>
      <c r="J51" s="2"/>
      <c r="K51" s="1"/>
      <c r="L51" s="1"/>
      <c r="M51" s="1"/>
      <c r="N51" s="3"/>
      <c r="O51" s="1"/>
      <c r="S51" s="2"/>
    </row>
    <row r="52" spans="3:19" ht="12.75">
      <c r="C52" s="1"/>
      <c r="D52" s="1"/>
      <c r="E52" s="1"/>
      <c r="H52" s="1"/>
      <c r="I52" s="1"/>
      <c r="J52" s="2"/>
      <c r="K52" s="1"/>
      <c r="L52" s="1"/>
      <c r="M52" s="1"/>
      <c r="N52" s="3"/>
      <c r="O52" s="1"/>
      <c r="S52" s="2"/>
    </row>
    <row r="53" spans="3:19" ht="12.75">
      <c r="C53" s="1"/>
      <c r="D53" s="1"/>
      <c r="E53" s="1"/>
      <c r="H53" s="1"/>
      <c r="I53" s="1"/>
      <c r="J53" s="2"/>
      <c r="K53" s="1"/>
      <c r="L53" s="1"/>
      <c r="M53" s="1"/>
      <c r="N53" s="3"/>
      <c r="O53" s="1"/>
      <c r="S53" s="2"/>
    </row>
    <row r="54" spans="3:19" ht="12.75">
      <c r="C54" s="1"/>
      <c r="D54" s="1"/>
      <c r="E54" s="1"/>
      <c r="H54" s="1"/>
      <c r="I54" s="1"/>
      <c r="J54" s="2"/>
      <c r="K54" s="1"/>
      <c r="L54" s="1"/>
      <c r="M54" s="1"/>
      <c r="N54" s="3"/>
      <c r="O54" s="1"/>
      <c r="S54" s="2"/>
    </row>
    <row r="95" spans="2:5" ht="12.75">
      <c r="B95" s="9"/>
      <c r="C95" s="14"/>
      <c r="D95" s="21" t="s">
        <v>20</v>
      </c>
      <c r="E95" s="22"/>
    </row>
    <row r="96" spans="2:5" ht="12.75">
      <c r="B96" s="10"/>
      <c r="C96" s="12" t="s">
        <v>17</v>
      </c>
      <c r="D96" s="5" t="s">
        <v>18</v>
      </c>
      <c r="E96" s="6" t="s">
        <v>19</v>
      </c>
    </row>
    <row r="97" spans="2:5" ht="12.75">
      <c r="B97" s="11"/>
      <c r="C97" s="13" t="s">
        <v>11</v>
      </c>
      <c r="D97" s="7" t="s">
        <v>11</v>
      </c>
      <c r="E97" s="8" t="s">
        <v>11</v>
      </c>
    </row>
    <row r="98" spans="2:5" ht="12.75">
      <c r="B98" s="10">
        <v>1996</v>
      </c>
      <c r="C98" s="15">
        <v>-30000</v>
      </c>
      <c r="D98" s="16">
        <v>49000</v>
      </c>
      <c r="E98" s="17">
        <v>44000</v>
      </c>
    </row>
    <row r="99" spans="2:5" ht="12.75">
      <c r="B99" s="10">
        <v>1997</v>
      </c>
      <c r="C99" s="15">
        <v>-7500</v>
      </c>
      <c r="D99" s="16">
        <v>46000</v>
      </c>
      <c r="E99" s="17">
        <v>39000</v>
      </c>
    </row>
    <row r="100" spans="2:5" ht="12.75">
      <c r="B100" s="10">
        <v>1998</v>
      </c>
      <c r="C100" s="12">
        <v>0</v>
      </c>
      <c r="D100" s="16">
        <v>53000</v>
      </c>
      <c r="E100" s="17">
        <v>43000</v>
      </c>
    </row>
    <row r="101" spans="2:5" ht="12.75">
      <c r="B101" s="11">
        <v>1999</v>
      </c>
      <c r="C101" s="18">
        <v>9000</v>
      </c>
      <c r="D101" s="19">
        <v>42000</v>
      </c>
      <c r="E101" s="20">
        <v>30000</v>
      </c>
    </row>
    <row r="102" ht="12.75">
      <c r="E102" s="2"/>
    </row>
    <row r="103" ht="12.75">
      <c r="E103" s="2"/>
    </row>
    <row r="104" ht="12.75">
      <c r="E104" s="2"/>
    </row>
    <row r="105" ht="12.75">
      <c r="E105" s="2"/>
    </row>
  </sheetData>
  <mergeCells count="1">
    <mergeCell ref="D95:E9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 Grant</dc:creator>
  <cp:keywords/>
  <dc:description/>
  <cp:lastModifiedBy>Lisbeth_peter</cp:lastModifiedBy>
  <cp:lastPrinted>2001-04-02T12:10:53Z</cp:lastPrinted>
  <dcterms:created xsi:type="dcterms:W3CDTF">2001-03-10T20:18:20Z</dcterms:created>
  <dcterms:modified xsi:type="dcterms:W3CDTF">2001-03-17T16:15:33Z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