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4020" windowHeight="3705" activeTab="2"/>
  </bookViews>
  <sheets>
    <sheet name="Fig 3.2.2" sheetId="1" r:id="rId1"/>
    <sheet name="F3.2.2A udl Ranlæg" sheetId="2" r:id="rId2"/>
    <sheet name="F3.2.2b udl. industri" sheetId="3" r:id="rId3"/>
    <sheet name="Data t F3.2.2b" sheetId="4" r:id="rId4"/>
  </sheets>
  <externalReferences>
    <externalReference r:id="rId7"/>
  </externalReferences>
  <definedNames/>
  <calcPr fullCalcOnLoad="1"/>
</workbook>
</file>

<file path=xl/comments4.xml><?xml version="1.0" encoding="utf-8"?>
<comments xmlns="http://schemas.openxmlformats.org/spreadsheetml/2006/main">
  <authors>
    <author>Steen Pedersen</author>
  </authors>
  <commentList>
    <comment ref="C26" authorId="0">
      <text>
        <r>
          <rPr>
            <b/>
            <sz val="8"/>
            <rFont val="Tahoma"/>
            <family val="0"/>
          </rPr>
          <t>Steen Pedersen: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
Data for 1989-92 for "Alle" er data fra 1999-udtræk fra gammel database. 2000-udtrækket fra den nye database tager ikke udledninger med hvis der ikke i databasen er knyttet en liste-hydrologisk reference hertil, hvilket er tilfældet for mange af de gamle data.</t>
        </r>
      </text>
    </comment>
    <comment ref="G26" authorId="0">
      <text>
        <r>
          <rPr>
            <b/>
            <sz val="8"/>
            <rFont val="Tahoma"/>
            <family val="0"/>
          </rPr>
          <t>Steen Pedersen: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
Data for 1989-92 for "Alle" er data fra 1999-udtræk fra gammel database. 2000-udtrækket fra den nye database tager ikke udledninger med hvis der ikke i databasen er knyttet en liste-hydrologisk reference hertil, hvilket er tilfældet for mange af de gamle data.</t>
        </r>
      </text>
    </comment>
    <comment ref="K26" authorId="0">
      <text>
        <r>
          <rPr>
            <b/>
            <sz val="8"/>
            <rFont val="Tahoma"/>
            <family val="0"/>
          </rPr>
          <t>Steen Pedersen: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
Data for 1989-92 for "Alle" er data fra 1999-udtræk fra gammel database. 2000-udtrækket fra den nye database tager ikke udledninger med hvis der ikke i databasen er knyttet en liste-hydrologisk reference hertil, hvilket er tilfældet for mange af de gamle data.</t>
        </r>
      </text>
    </comment>
  </commentList>
</comments>
</file>

<file path=xl/sharedStrings.xml><?xml version="1.0" encoding="utf-8"?>
<sst xmlns="http://schemas.openxmlformats.org/spreadsheetml/2006/main" count="27" uniqueCount="19">
  <si>
    <t>Figur 3.2.2: Udledninger fra renseanlæg</t>
  </si>
  <si>
    <t>Kilde: Miljøstyrelsen 2000.</t>
  </si>
  <si>
    <t>Figur tegnes af grafisk værksted - del figurer i de følgende ark</t>
  </si>
  <si>
    <t>Figur 3.2.2A</t>
  </si>
  <si>
    <t>Udledning fra renseanlæg</t>
  </si>
  <si>
    <t>Kilde: Miljøstyrelsen</t>
  </si>
  <si>
    <t>P</t>
  </si>
  <si>
    <t>N</t>
  </si>
  <si>
    <t>COD</t>
  </si>
  <si>
    <t>BI5</t>
  </si>
  <si>
    <t>Før VMP</t>
  </si>
  <si>
    <t>.</t>
  </si>
  <si>
    <t>Figur 3.2.2b</t>
  </si>
  <si>
    <t>Udledning fra industri</t>
  </si>
  <si>
    <t>Udledning af BI5 i 1000 ton</t>
  </si>
  <si>
    <t>Udledning af kvælstof i 1000 ton</t>
  </si>
  <si>
    <t>Udledning af fosfor i ton</t>
  </si>
  <si>
    <t>Alle</t>
  </si>
  <si>
    <t>VMP</t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</si>
</sst>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#,##0.0"/>
    <numFmt numFmtId="166" formatCode="#,##0.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.##0"/>
    <numFmt numFmtId="180" formatCode="#.##0.000"/>
    <numFmt numFmtId="181" formatCode="#.##0.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m/d/yy"/>
    <numFmt numFmtId="191" formatCode="#.##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10"/>
      <name val="Times New Roman"/>
      <family val="0"/>
    </font>
    <font>
      <sz val="10"/>
      <name val="System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MS Sans Serif"/>
      <family val="2"/>
    </font>
    <font>
      <sz val="8"/>
      <name val="Arial"/>
      <family val="0"/>
    </font>
    <font>
      <b/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ahoma"/>
      <family val="2"/>
    </font>
    <font>
      <b/>
      <sz val="10.75"/>
      <name val="Times"/>
      <family val="1"/>
    </font>
    <font>
      <sz val="4.75"/>
      <name val="Arial"/>
      <family val="0"/>
    </font>
    <font>
      <b/>
      <sz val="8.75"/>
      <name val="Times"/>
      <family val="1"/>
    </font>
    <font>
      <sz val="8"/>
      <name val="Times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37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0" fillId="2" borderId="0" xfId="0" applyNumberFormat="1" applyFill="1" applyBorder="1" applyAlignment="1" applyProtection="1">
      <alignment/>
      <protection/>
    </xf>
    <xf numFmtId="3" fontId="0" fillId="3" borderId="0" xfId="0" applyNumberFormat="1" applyFill="1" applyBorder="1" applyAlignment="1" applyProtection="1">
      <alignment/>
      <protection/>
    </xf>
    <xf numFmtId="3" fontId="0" fillId="2" borderId="0" xfId="0" applyNumberFormat="1" applyFill="1" applyBorder="1" applyAlignment="1" applyProtection="1">
      <alignment/>
      <protection/>
    </xf>
    <xf numFmtId="3" fontId="0" fillId="4" borderId="0" xfId="0" applyNumberForma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</cellXfs>
  <cellStyles count="27">
    <cellStyle name="Normal" xfId="0"/>
    <cellStyle name="Comma" xfId="15"/>
    <cellStyle name="Comma [0]" xfId="16"/>
    <cellStyle name="Currency [0]" xfId="17"/>
    <cellStyle name="Comma [0]_Book2 Chart 1" xfId="18"/>
    <cellStyle name="Comma [0]_IltminGniben1974-2000" xfId="19"/>
    <cellStyle name="Comma_Book2 Chart 1" xfId="20"/>
    <cellStyle name="Comma_IltminGniben1974-2000" xfId="21"/>
    <cellStyle name="Currency [0]_Book2 Chart 1" xfId="22"/>
    <cellStyle name="Currency [0]_IltminGniben1974-2000" xfId="23"/>
    <cellStyle name="Currency [0]_Kap2.xls Chart 1" xfId="24"/>
    <cellStyle name="Currency [0]_soer89_98" xfId="25"/>
    <cellStyle name="Currency_Book2 Chart 1" xfId="26"/>
    <cellStyle name="Currency_IltminGniben1974-2000" xfId="27"/>
    <cellStyle name="Currency_Kap2.xls Chart 1" xfId="28"/>
    <cellStyle name="Currency_soer89_98" xfId="29"/>
    <cellStyle name="Hyperlink" xfId="30"/>
    <cellStyle name="Normal_3_ Vand -figurer.xls Chart 1" xfId="31"/>
    <cellStyle name="Normal_3_ Vand -figurer.xls Chart 2" xfId="32"/>
    <cellStyle name="Normal_3_ Vand -figurer.xls Chart 3" xfId="33"/>
    <cellStyle name="Normal_Eutrofierings.xls Chart 1" xfId="34"/>
    <cellStyle name="Normal_Kap2.xls Chart 1" xfId="35"/>
    <cellStyle name="Normal_N-BALA~1" xfId="36"/>
    <cellStyle name="Normal_NPO og vand 1989-99" xfId="37"/>
    <cellStyle name="Normal_soer89_98" xfId="38"/>
    <cellStyle name="Percent" xfId="39"/>
    <cellStyle name="Currency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75"/>
          <c:w val="0.95975"/>
          <c:h val="0.8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'F3.2.2A udl Ranlæg'!$B$4</c:f>
              <c:strCache>
                <c:ptCount val="1"/>
                <c:pt idx="0">
                  <c:v>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'F3.2.2A udl Ranlæg'!$A$5:$A$16</c:f>
              <c:strCache/>
            </c:strRef>
          </c:cat>
          <c:val>
            <c:numRef>
              <c:f>'F3.2.2A udl Ranlæg'!$B$5:$B$16</c:f>
              <c:numCache/>
            </c:numRef>
          </c:val>
        </c:ser>
        <c:axId val="65420872"/>
        <c:axId val="51916937"/>
      </c:barChart>
      <c:catAx>
        <c:axId val="654208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1916937"/>
        <c:crosses val="autoZero"/>
        <c:auto val="1"/>
        <c:lblOffset val="100"/>
        <c:noMultiLvlLbl val="0"/>
      </c:catAx>
      <c:valAx>
        <c:axId val="519169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1000 tons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20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68"/>
          <c:w val="0.91925"/>
          <c:h val="0.86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'F3.2.2A udl Ranlæg'!$C$4</c:f>
              <c:strCache>
                <c:ptCount val="1"/>
                <c:pt idx="0">
                  <c:v>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'F3.2.2A udl Ranlæg'!$A$5:$A$16</c:f>
              <c:strCache/>
            </c:strRef>
          </c:cat>
          <c:val>
            <c:numRef>
              <c:f>'F3.2.2A udl Ranlæg'!$C$5:$C$16</c:f>
              <c:numCache/>
            </c:numRef>
          </c:val>
        </c:ser>
        <c:axId val="64599250"/>
        <c:axId val="44522339"/>
      </c:barChart>
      <c:catAx>
        <c:axId val="645992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4522339"/>
        <c:crosses val="autoZero"/>
        <c:auto val="1"/>
        <c:lblOffset val="100"/>
        <c:noMultiLvlLbl val="0"/>
      </c:catAx>
      <c:valAx>
        <c:axId val="445223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1000 tons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99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925"/>
          <c:w val="0.92375"/>
          <c:h val="0.8642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'F3.2.2A udl Ranlæg'!$E$4</c:f>
              <c:strCache>
                <c:ptCount val="1"/>
                <c:pt idx="0">
                  <c:v>BI5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'F3.2.2A udl Ranlæg'!$A$5:$A$16</c:f>
              <c:strCache>
                <c:ptCount val="12"/>
                <c:pt idx="0">
                  <c:v>Før VMP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</c:strCache>
            </c:strRef>
          </c:cat>
          <c:val>
            <c:numRef>
              <c:f>'F3.2.2A udl Ranlæg'!$E$5:$E$16</c:f>
              <c:numCache>
                <c:ptCount val="12"/>
                <c:pt idx="0">
                  <c:v>60</c:v>
                </c:pt>
                <c:pt idx="1">
                  <c:v>36.5</c:v>
                </c:pt>
                <c:pt idx="2">
                  <c:v>29.2</c:v>
                </c:pt>
                <c:pt idx="3">
                  <c:v>24.2</c:v>
                </c:pt>
                <c:pt idx="4">
                  <c:v>21.3</c:v>
                </c:pt>
                <c:pt idx="5">
                  <c:v>14.1</c:v>
                </c:pt>
                <c:pt idx="6">
                  <c:v>10.2</c:v>
                </c:pt>
                <c:pt idx="7">
                  <c:v>7.7</c:v>
                </c:pt>
                <c:pt idx="8">
                  <c:v>5</c:v>
                </c:pt>
                <c:pt idx="9">
                  <c:v>3.4</c:v>
                </c:pt>
                <c:pt idx="10">
                  <c:v>3.5</c:v>
                </c:pt>
                <c:pt idx="11">
                  <c:v>3.5</c:v>
                </c:pt>
              </c:numCache>
            </c:numRef>
          </c:val>
        </c:ser>
        <c:axId val="65156732"/>
        <c:axId val="49539677"/>
      </c:barChart>
      <c:catAx>
        <c:axId val="651567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9539677"/>
        <c:crosses val="autoZero"/>
        <c:auto val="1"/>
        <c:lblOffset val="100"/>
        <c:noMultiLvlLbl val="0"/>
      </c:catAx>
      <c:valAx>
        <c:axId val="4953967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5156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7725"/>
          <c:w val="0.9595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'F3.2.2b udl. industri'!$B$5:$B$5</c:f>
              <c:strCache>
                <c:ptCount val="1"/>
                <c:pt idx="0">
                  <c:v>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'F3.2.2b udl. industri'!$A$6:$A$16</c:f>
              <c:numCache/>
            </c:numRef>
          </c:cat>
          <c:val>
            <c:numRef>
              <c:f>'F3.2.2b udl. industri'!$B$6:$B$16</c:f>
              <c:numCache/>
            </c:numRef>
          </c:val>
        </c:ser>
        <c:axId val="43203910"/>
        <c:axId val="53290871"/>
      </c:barChart>
      <c:catAx>
        <c:axId val="432039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3290871"/>
        <c:crosses val="autoZero"/>
        <c:auto val="1"/>
        <c:lblOffset val="100"/>
        <c:noMultiLvlLbl val="0"/>
      </c:catAx>
      <c:valAx>
        <c:axId val="532908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1000 tons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3203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56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5"/>
          <c:w val="0.923"/>
          <c:h val="0.8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'F3.2.2b udl. industri'!$C$5</c:f>
              <c:strCache>
                <c:ptCount val="1"/>
                <c:pt idx="0">
                  <c:v>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'F3.2.2b udl. industri'!$A$6:$A$16</c:f>
              <c:numCache/>
            </c:numRef>
          </c:cat>
          <c:val>
            <c:numRef>
              <c:f>'F3.2.2b udl. industri'!$C$6:$C$16</c:f>
              <c:numCache/>
            </c:numRef>
          </c:val>
        </c:ser>
        <c:axId val="9855792"/>
        <c:axId val="21593265"/>
      </c:barChart>
      <c:catAx>
        <c:axId val="98557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1593265"/>
        <c:crosses val="autoZero"/>
        <c:auto val="1"/>
        <c:lblOffset val="100"/>
        <c:noMultiLvlLbl val="0"/>
      </c:catAx>
      <c:valAx>
        <c:axId val="215932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1000 tons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9855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5"/>
          <c:w val="0.9235"/>
          <c:h val="0.8802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'F3.2.2b udl. industri'!$D$5</c:f>
              <c:strCache>
                <c:ptCount val="1"/>
                <c:pt idx="0">
                  <c:v>BI5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'F3.2.2b udl. industri'!$A$6:$A$16</c:f>
              <c:num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numCache>
            </c:numRef>
          </c:cat>
          <c:val>
            <c:numRef>
              <c:f>'F3.2.2b udl. industri'!$D$6:$D$16</c:f>
              <c:numCache>
                <c:ptCount val="11"/>
                <c:pt idx="0">
                  <c:v>56.205</c:v>
                </c:pt>
                <c:pt idx="1">
                  <c:v>46.114</c:v>
                </c:pt>
                <c:pt idx="2">
                  <c:v>34.103</c:v>
                </c:pt>
                <c:pt idx="3">
                  <c:v>31.635</c:v>
                </c:pt>
                <c:pt idx="4">
                  <c:v>25.8581863</c:v>
                </c:pt>
                <c:pt idx="5">
                  <c:v>25.6061215</c:v>
                </c:pt>
                <c:pt idx="6">
                  <c:v>13.683026899999998</c:v>
                </c:pt>
                <c:pt idx="7">
                  <c:v>8.959119099999999</c:v>
                </c:pt>
                <c:pt idx="8">
                  <c:v>11.3625715</c:v>
                </c:pt>
                <c:pt idx="9">
                  <c:v>10.5702912</c:v>
                </c:pt>
                <c:pt idx="10">
                  <c:v>8.322023</c:v>
                </c:pt>
              </c:numCache>
            </c:numRef>
          </c:val>
        </c:ser>
        <c:axId val="60121658"/>
        <c:axId val="4224011"/>
      </c:barChart>
      <c:catAx>
        <c:axId val="601216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224011"/>
        <c:crosses val="autoZero"/>
        <c:auto val="1"/>
        <c:lblOffset val="100"/>
        <c:noMultiLvlLbl val="0"/>
      </c:catAx>
      <c:valAx>
        <c:axId val="422401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0121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Organisk stof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'[1]Data alle diagrammer'!$B$19</c:f>
              <c:strCache>
                <c:ptCount val="1"/>
                <c:pt idx="0">
                  <c:v>Alle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'[1]Data alle diagrammer'!$A$20:$A$30</c:f>
              <c:num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numCache>
            </c:numRef>
          </c:cat>
          <c:val>
            <c:numRef>
              <c:f>'[1]Data alle diagrammer'!$B$20:$B$30</c:f>
              <c:numCache>
                <c:ptCount val="11"/>
                <c:pt idx="0">
                  <c:v>56.205</c:v>
                </c:pt>
                <c:pt idx="1">
                  <c:v>46.114</c:v>
                </c:pt>
                <c:pt idx="2">
                  <c:v>34.103</c:v>
                </c:pt>
                <c:pt idx="3">
                  <c:v>31.635</c:v>
                </c:pt>
                <c:pt idx="4">
                  <c:v>25.8581863</c:v>
                </c:pt>
                <c:pt idx="5">
                  <c:v>25.6061215</c:v>
                </c:pt>
                <c:pt idx="6">
                  <c:v>13.683026899999998</c:v>
                </c:pt>
                <c:pt idx="7">
                  <c:v>8.959119099999999</c:v>
                </c:pt>
                <c:pt idx="8">
                  <c:v>11.3625715</c:v>
                </c:pt>
                <c:pt idx="9">
                  <c:v>10.5702912</c:v>
                </c:pt>
                <c:pt idx="10">
                  <c:v>8.322023</c:v>
                </c:pt>
              </c:numCache>
            </c:numRef>
          </c:val>
        </c:ser>
        <c:ser>
          <c:idx val="1"/>
          <c:order val="1"/>
          <c:tx>
            <c:strRef>
              <c:f>'[1]Data alle diagrammer'!$C$19</c:f>
              <c:strCache>
                <c:ptCount val="1"/>
                <c:pt idx="0">
                  <c:v>VMP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'[1]Data alle diagrammer'!$A$20:$A$30</c:f>
              <c:num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numCache>
            </c:numRef>
          </c:cat>
          <c:val>
            <c:numRef>
              <c:f>'[1]Data alle diagrammer'!$C$20:$C$30</c:f>
              <c:numCache>
                <c:ptCount val="11"/>
                <c:pt idx="0">
                  <c:v>21.8989772</c:v>
                </c:pt>
                <c:pt idx="1">
                  <c:v>18.9406905</c:v>
                </c:pt>
                <c:pt idx="2">
                  <c:v>20.404043</c:v>
                </c:pt>
                <c:pt idx="3">
                  <c:v>21.523299</c:v>
                </c:pt>
                <c:pt idx="4">
                  <c:v>17.036003</c:v>
                </c:pt>
                <c:pt idx="5">
                  <c:v>14.329158</c:v>
                </c:pt>
                <c:pt idx="6">
                  <c:v>9.263462</c:v>
                </c:pt>
                <c:pt idx="7">
                  <c:v>6.2648935</c:v>
                </c:pt>
                <c:pt idx="8">
                  <c:v>8.4910091</c:v>
                </c:pt>
                <c:pt idx="9">
                  <c:v>8.448461</c:v>
                </c:pt>
                <c:pt idx="10">
                  <c:v>7.106683</c:v>
                </c:pt>
              </c:numCache>
            </c:numRef>
          </c:val>
        </c:ser>
        <c:axId val="38016100"/>
        <c:axId val="6600581"/>
      </c:barChart>
      <c:catAx>
        <c:axId val="380161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00581"/>
        <c:crosses val="autoZero"/>
        <c:auto val="1"/>
        <c:lblOffset val="100"/>
        <c:noMultiLvlLbl val="0"/>
      </c:catAx>
      <c:valAx>
        <c:axId val="66005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1000 ton BI5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016100"/>
        <c:crossesAt val="1"/>
        <c:crossBetween val="between"/>
        <c:dispUnits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Kvælstof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'[1]Data alle diagrammer'!$F$19</c:f>
              <c:strCache>
                <c:ptCount val="1"/>
                <c:pt idx="0">
                  <c:v>Alle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'[1]Data alle diagrammer'!$E$20:$E$30</c:f>
              <c:num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numCache>
            </c:numRef>
          </c:cat>
          <c:val>
            <c:numRef>
              <c:f>'[1]Data alle diagrammer'!$F$20:$F$30</c:f>
              <c:numCache>
                <c:ptCount val="11"/>
                <c:pt idx="0">
                  <c:v>6.498</c:v>
                </c:pt>
                <c:pt idx="1">
                  <c:v>4.085</c:v>
                </c:pt>
                <c:pt idx="2">
                  <c:v>3.769</c:v>
                </c:pt>
                <c:pt idx="3">
                  <c:v>4.181</c:v>
                </c:pt>
                <c:pt idx="4">
                  <c:v>2.5319485</c:v>
                </c:pt>
                <c:pt idx="5">
                  <c:v>2.6966721000000002</c:v>
                </c:pt>
                <c:pt idx="6">
                  <c:v>2.4291105</c:v>
                </c:pt>
                <c:pt idx="7">
                  <c:v>1.7235476</c:v>
                </c:pt>
                <c:pt idx="8">
                  <c:v>1.7954058</c:v>
                </c:pt>
                <c:pt idx="9">
                  <c:v>1.34386122</c:v>
                </c:pt>
                <c:pt idx="10">
                  <c:v>0.969526</c:v>
                </c:pt>
              </c:numCache>
            </c:numRef>
          </c:val>
        </c:ser>
        <c:ser>
          <c:idx val="1"/>
          <c:order val="1"/>
          <c:tx>
            <c:strRef>
              <c:f>'[1]Data alle diagrammer'!$G$19</c:f>
              <c:strCache>
                <c:ptCount val="1"/>
                <c:pt idx="0">
                  <c:v>VMP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'[1]Data alle diagrammer'!$E$20:$E$30</c:f>
              <c:num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numCache>
            </c:numRef>
          </c:cat>
          <c:val>
            <c:numRef>
              <c:f>'[1]Data alle diagrammer'!$G$20:$G$30</c:f>
              <c:numCache>
                <c:ptCount val="11"/>
                <c:pt idx="0">
                  <c:v>2.1345695</c:v>
                </c:pt>
                <c:pt idx="1">
                  <c:v>2.0358415</c:v>
                </c:pt>
                <c:pt idx="2">
                  <c:v>1.876801</c:v>
                </c:pt>
                <c:pt idx="3">
                  <c:v>2.463318</c:v>
                </c:pt>
                <c:pt idx="4">
                  <c:v>1.484972</c:v>
                </c:pt>
                <c:pt idx="5">
                  <c:v>1.60609</c:v>
                </c:pt>
                <c:pt idx="6">
                  <c:v>1.791199</c:v>
                </c:pt>
                <c:pt idx="7">
                  <c:v>1.30680767</c:v>
                </c:pt>
                <c:pt idx="8">
                  <c:v>1.4860848</c:v>
                </c:pt>
                <c:pt idx="9">
                  <c:v>1.1117765</c:v>
                </c:pt>
                <c:pt idx="10">
                  <c:v>0.850836</c:v>
                </c:pt>
              </c:numCache>
            </c:numRef>
          </c:val>
        </c:ser>
        <c:axId val="59405230"/>
        <c:axId val="64885023"/>
      </c:barChart>
      <c:catAx>
        <c:axId val="594052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85023"/>
        <c:crosses val="autoZero"/>
        <c:auto val="1"/>
        <c:lblOffset val="100"/>
        <c:noMultiLvlLbl val="0"/>
      </c:catAx>
      <c:valAx>
        <c:axId val="64885023"/>
        <c:scaling>
          <c:orientation val="minMax"/>
          <c:max val="8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1000 ton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40523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Fosfor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'[1]Data alle diagrammer'!$J$19</c:f>
              <c:strCache>
                <c:ptCount val="1"/>
                <c:pt idx="0">
                  <c:v>Alle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'[1]Data alle diagrammer'!$I$20:$I$30</c:f>
              <c:num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numCache>
            </c:numRef>
          </c:cat>
          <c:val>
            <c:numRef>
              <c:f>'[1]Data alle diagrammer'!$J$20:$J$30</c:f>
              <c:numCache>
                <c:ptCount val="11"/>
                <c:pt idx="0">
                  <c:v>1412</c:v>
                </c:pt>
                <c:pt idx="1">
                  <c:v>648</c:v>
                </c:pt>
                <c:pt idx="2">
                  <c:v>523</c:v>
                </c:pt>
                <c:pt idx="3">
                  <c:v>406</c:v>
                </c:pt>
                <c:pt idx="4">
                  <c:v>239.8272</c:v>
                </c:pt>
                <c:pt idx="5">
                  <c:v>315.5622</c:v>
                </c:pt>
                <c:pt idx="6">
                  <c:v>201.37866</c:v>
                </c:pt>
                <c:pt idx="7">
                  <c:v>119.42501</c:v>
                </c:pt>
                <c:pt idx="8">
                  <c:v>144.67615</c:v>
                </c:pt>
                <c:pt idx="9">
                  <c:v>122.78286</c:v>
                </c:pt>
                <c:pt idx="10">
                  <c:v>72.656</c:v>
                </c:pt>
              </c:numCache>
            </c:numRef>
          </c:val>
        </c:ser>
        <c:ser>
          <c:idx val="1"/>
          <c:order val="1"/>
          <c:tx>
            <c:strRef>
              <c:f>'[1]Data alle diagrammer'!$K$19</c:f>
              <c:strCache>
                <c:ptCount val="1"/>
                <c:pt idx="0">
                  <c:v>VMP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'[1]Data alle diagrammer'!$I$20:$I$30</c:f>
              <c:num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numCache>
            </c:numRef>
          </c:cat>
          <c:val>
            <c:numRef>
              <c:f>'[1]Data alle diagrammer'!$K$20:$K$30</c:f>
              <c:numCache>
                <c:ptCount val="11"/>
                <c:pt idx="0">
                  <c:v>817.275</c:v>
                </c:pt>
                <c:pt idx="1">
                  <c:v>387.2621</c:v>
                </c:pt>
                <c:pt idx="2">
                  <c:v>303.9978</c:v>
                </c:pt>
                <c:pt idx="3">
                  <c:v>168.043</c:v>
                </c:pt>
                <c:pt idx="4">
                  <c:v>74.714</c:v>
                </c:pt>
                <c:pt idx="5">
                  <c:v>124.119</c:v>
                </c:pt>
                <c:pt idx="6">
                  <c:v>113.79</c:v>
                </c:pt>
                <c:pt idx="7">
                  <c:v>76.42527</c:v>
                </c:pt>
                <c:pt idx="8">
                  <c:v>104.02525</c:v>
                </c:pt>
                <c:pt idx="9">
                  <c:v>93.6489</c:v>
                </c:pt>
                <c:pt idx="10">
                  <c:v>58.581</c:v>
                </c:pt>
              </c:numCache>
            </c:numRef>
          </c:val>
        </c:ser>
        <c:axId val="47094296"/>
        <c:axId val="21195481"/>
      </c:barChart>
      <c:catAx>
        <c:axId val="470942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95481"/>
        <c:crosses val="autoZero"/>
        <c:auto val="1"/>
        <c:lblOffset val="100"/>
        <c:noMultiLvlLbl val="0"/>
      </c:catAx>
      <c:valAx>
        <c:axId val="211954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ton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94296"/>
        <c:crossesAt val="1"/>
        <c:crossBetween val="between"/>
        <c:dispUnits/>
        <c:minorUnit val="2.9652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0.009</cdr:y>
    </cdr:from>
    <cdr:to>
      <cdr:x>0.75575</cdr:x>
      <cdr:y>0.09625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19050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1000 tons BI5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142875</xdr:rowOff>
    </xdr:from>
    <xdr:to>
      <xdr:col>7</xdr:col>
      <xdr:colOff>19050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828800" y="3219450"/>
        <a:ext cx="24574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20</xdr:row>
      <xdr:rowOff>9525</xdr:rowOff>
    </xdr:from>
    <xdr:to>
      <xdr:col>12</xdr:col>
      <xdr:colOff>19050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4886325" y="3248025"/>
        <a:ext cx="244792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9525</xdr:colOff>
      <xdr:row>20</xdr:row>
      <xdr:rowOff>19050</xdr:rowOff>
    </xdr:from>
    <xdr:to>
      <xdr:col>17</xdr:col>
      <xdr:colOff>28575</xdr:colOff>
      <xdr:row>33</xdr:row>
      <xdr:rowOff>95250</xdr:rowOff>
    </xdr:to>
    <xdr:graphicFrame>
      <xdr:nvGraphicFramePr>
        <xdr:cNvPr id="3" name="Chart 3"/>
        <xdr:cNvGraphicFramePr/>
      </xdr:nvGraphicFramePr>
      <xdr:xfrm>
        <a:off x="7934325" y="3257550"/>
        <a:ext cx="24574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</cdr:x>
      <cdr:y>0</cdr:y>
    </cdr:from>
    <cdr:to>
      <cdr:x>0.734</cdr:x>
      <cdr:y>0.09525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9650" y="0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1000 tons BI5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18</xdr:row>
      <xdr:rowOff>133350</xdr:rowOff>
    </xdr:from>
    <xdr:to>
      <xdr:col>6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819275" y="3048000"/>
        <a:ext cx="24384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19</xdr:row>
      <xdr:rowOff>19050</xdr:rowOff>
    </xdr:from>
    <xdr:to>
      <xdr:col>11</xdr:col>
      <xdr:colOff>600075</xdr:colOff>
      <xdr:row>31</xdr:row>
      <xdr:rowOff>66675</xdr:rowOff>
    </xdr:to>
    <xdr:graphicFrame>
      <xdr:nvGraphicFramePr>
        <xdr:cNvPr id="2" name="Chart 2"/>
        <xdr:cNvGraphicFramePr/>
      </xdr:nvGraphicFramePr>
      <xdr:xfrm>
        <a:off x="4876800" y="3095625"/>
        <a:ext cx="24288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17</xdr:col>
      <xdr:colOff>9525</xdr:colOff>
      <xdr:row>31</xdr:row>
      <xdr:rowOff>57150</xdr:rowOff>
    </xdr:to>
    <xdr:graphicFrame>
      <xdr:nvGraphicFramePr>
        <xdr:cNvPr id="3" name="Chart 3"/>
        <xdr:cNvGraphicFramePr/>
      </xdr:nvGraphicFramePr>
      <xdr:xfrm>
        <a:off x="7924800" y="3076575"/>
        <a:ext cx="2447925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7716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1771650" y="0"/>
        <a:ext cx="17716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3543300" y="0"/>
        <a:ext cx="17716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r\Temadatabasen\MTR%20data\Figurer\Vand\NPO%20og%20vand%201989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alle diagrammer"/>
      <sheetName val="Diagram vand"/>
      <sheetName val="Diagrammer øvrige"/>
    </sheetNames>
    <sheetDataSet>
      <sheetData sheetId="0">
        <row r="19">
          <cell r="B19" t="str">
            <v>Alle</v>
          </cell>
          <cell r="C19" t="str">
            <v>VMP</v>
          </cell>
          <cell r="F19" t="str">
            <v>Alle</v>
          </cell>
          <cell r="G19" t="str">
            <v>VMP</v>
          </cell>
          <cell r="J19" t="str">
            <v>Alle</v>
          </cell>
          <cell r="K19" t="str">
            <v>VMP</v>
          </cell>
        </row>
        <row r="20">
          <cell r="A20">
            <v>1989</v>
          </cell>
          <cell r="B20">
            <v>56.205</v>
          </cell>
          <cell r="C20">
            <v>21.8989772</v>
          </cell>
          <cell r="E20">
            <v>1989</v>
          </cell>
          <cell r="F20">
            <v>6.498</v>
          </cell>
          <cell r="G20">
            <v>2.1345695</v>
          </cell>
          <cell r="I20">
            <v>1989</v>
          </cell>
          <cell r="J20">
            <v>1412</v>
          </cell>
          <cell r="K20">
            <v>817.275</v>
          </cell>
        </row>
        <row r="21">
          <cell r="A21">
            <v>1990</v>
          </cell>
          <cell r="B21">
            <v>46.114</v>
          </cell>
          <cell r="C21">
            <v>18.9406905</v>
          </cell>
          <cell r="E21">
            <v>1990</v>
          </cell>
          <cell r="F21">
            <v>4.085</v>
          </cell>
          <cell r="G21">
            <v>2.0358415</v>
          </cell>
          <cell r="I21">
            <v>1990</v>
          </cell>
          <cell r="J21">
            <v>648</v>
          </cell>
          <cell r="K21">
            <v>387.2621</v>
          </cell>
        </row>
        <row r="22">
          <cell r="A22">
            <v>1991</v>
          </cell>
          <cell r="B22">
            <v>34.103</v>
          </cell>
          <cell r="C22">
            <v>20.404043</v>
          </cell>
          <cell r="E22">
            <v>1991</v>
          </cell>
          <cell r="F22">
            <v>3.769</v>
          </cell>
          <cell r="G22">
            <v>1.876801</v>
          </cell>
          <cell r="I22">
            <v>1991</v>
          </cell>
          <cell r="J22">
            <v>523</v>
          </cell>
          <cell r="K22">
            <v>303.9978</v>
          </cell>
        </row>
        <row r="23">
          <cell r="A23">
            <v>1992</v>
          </cell>
          <cell r="B23">
            <v>31.635</v>
          </cell>
          <cell r="C23">
            <v>21.523299</v>
          </cell>
          <cell r="E23">
            <v>1992</v>
          </cell>
          <cell r="F23">
            <v>4.181</v>
          </cell>
          <cell r="G23">
            <v>2.463318</v>
          </cell>
          <cell r="I23">
            <v>1992</v>
          </cell>
          <cell r="J23">
            <v>406</v>
          </cell>
          <cell r="K23">
            <v>168.043</v>
          </cell>
        </row>
        <row r="24">
          <cell r="A24">
            <v>1993</v>
          </cell>
          <cell r="B24">
            <v>25.8581863</v>
          </cell>
          <cell r="C24">
            <v>17.036003</v>
          </cell>
          <cell r="E24">
            <v>1993</v>
          </cell>
          <cell r="F24">
            <v>2.5319485</v>
          </cell>
          <cell r="G24">
            <v>1.484972</v>
          </cell>
          <cell r="I24">
            <v>1993</v>
          </cell>
          <cell r="J24">
            <v>239.8272</v>
          </cell>
          <cell r="K24">
            <v>74.714</v>
          </cell>
        </row>
        <row r="25">
          <cell r="A25">
            <v>1994</v>
          </cell>
          <cell r="B25">
            <v>25.6061215</v>
          </cell>
          <cell r="C25">
            <v>14.329158</v>
          </cell>
          <cell r="E25">
            <v>1994</v>
          </cell>
          <cell r="F25">
            <v>2.6966721000000002</v>
          </cell>
          <cell r="G25">
            <v>1.60609</v>
          </cell>
          <cell r="I25">
            <v>1994</v>
          </cell>
          <cell r="J25">
            <v>315.5622</v>
          </cell>
          <cell r="K25">
            <v>124.119</v>
          </cell>
        </row>
        <row r="26">
          <cell r="A26">
            <v>1995</v>
          </cell>
          <cell r="B26">
            <v>13.683026899999998</v>
          </cell>
          <cell r="C26">
            <v>9.263462</v>
          </cell>
          <cell r="E26">
            <v>1995</v>
          </cell>
          <cell r="F26">
            <v>2.4291105</v>
          </cell>
          <cell r="G26">
            <v>1.791199</v>
          </cell>
          <cell r="I26">
            <v>1995</v>
          </cell>
          <cell r="J26">
            <v>201.37866</v>
          </cell>
          <cell r="K26">
            <v>113.79</v>
          </cell>
        </row>
        <row r="27">
          <cell r="A27">
            <v>1996</v>
          </cell>
          <cell r="B27">
            <v>8.959119099999999</v>
          </cell>
          <cell r="C27">
            <v>6.2648935</v>
          </cell>
          <cell r="E27">
            <v>1996</v>
          </cell>
          <cell r="F27">
            <v>1.7235476</v>
          </cell>
          <cell r="G27">
            <v>1.30680767</v>
          </cell>
          <cell r="I27">
            <v>1996</v>
          </cell>
          <cell r="J27">
            <v>119.42501</v>
          </cell>
          <cell r="K27">
            <v>76.42527</v>
          </cell>
        </row>
        <row r="28">
          <cell r="A28">
            <v>1997</v>
          </cell>
          <cell r="B28">
            <v>11.3625715</v>
          </cell>
          <cell r="C28">
            <v>8.4910091</v>
          </cell>
          <cell r="E28">
            <v>1997</v>
          </cell>
          <cell r="F28">
            <v>1.7954058</v>
          </cell>
          <cell r="G28">
            <v>1.4860848</v>
          </cell>
          <cell r="I28">
            <v>1997</v>
          </cell>
          <cell r="J28">
            <v>144.67615</v>
          </cell>
          <cell r="K28">
            <v>104.02525</v>
          </cell>
        </row>
        <row r="29">
          <cell r="A29">
            <v>1998</v>
          </cell>
          <cell r="B29">
            <v>10.5702912</v>
          </cell>
          <cell r="C29">
            <v>8.448461</v>
          </cell>
          <cell r="E29">
            <v>1998</v>
          </cell>
          <cell r="F29">
            <v>1.34386122</v>
          </cell>
          <cell r="G29">
            <v>1.1117765</v>
          </cell>
          <cell r="I29">
            <v>1998</v>
          </cell>
          <cell r="J29">
            <v>122.78286</v>
          </cell>
          <cell r="K29">
            <v>93.6489</v>
          </cell>
        </row>
        <row r="30">
          <cell r="A30">
            <v>1999</v>
          </cell>
          <cell r="B30">
            <v>8.322023</v>
          </cell>
          <cell r="C30">
            <v>7.106683</v>
          </cell>
          <cell r="E30">
            <v>1999</v>
          </cell>
          <cell r="F30">
            <v>0.969526</v>
          </cell>
          <cell r="G30">
            <v>0.850836</v>
          </cell>
          <cell r="I30">
            <v>1999</v>
          </cell>
          <cell r="J30">
            <v>72.656</v>
          </cell>
          <cell r="K30">
            <v>58.581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B6" sqref="B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5" ht="15">
      <c r="A5" s="1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4">
      <selection activeCell="A4" sqref="A4:E16"/>
    </sheetView>
  </sheetViews>
  <sheetFormatPr defaultColWidth="9.140625" defaultRowHeight="12.75"/>
  <sheetData>
    <row r="1" ht="12.75">
      <c r="A1" s="2" t="s">
        <v>3</v>
      </c>
    </row>
    <row r="2" ht="12.75">
      <c r="A2" t="s">
        <v>4</v>
      </c>
    </row>
    <row r="3" ht="12.75">
      <c r="A3" t="s">
        <v>5</v>
      </c>
    </row>
    <row r="4" spans="1:5" ht="12.75">
      <c r="A4" s="11"/>
      <c r="B4" s="12" t="s">
        <v>6</v>
      </c>
      <c r="C4" s="12" t="s">
        <v>7</v>
      </c>
      <c r="D4" s="12" t="s">
        <v>8</v>
      </c>
      <c r="E4" s="12" t="s">
        <v>9</v>
      </c>
    </row>
    <row r="5" spans="1:5" ht="12.75">
      <c r="A5" s="11" t="s">
        <v>10</v>
      </c>
      <c r="B5" s="12">
        <v>6</v>
      </c>
      <c r="C5" s="12">
        <v>20</v>
      </c>
      <c r="D5" s="12" t="s">
        <v>11</v>
      </c>
      <c r="E5" s="12">
        <v>60</v>
      </c>
    </row>
    <row r="6" spans="1:5" ht="12.75">
      <c r="A6" s="11">
        <v>1989</v>
      </c>
      <c r="B6" s="12">
        <v>4.5</v>
      </c>
      <c r="C6" s="12">
        <v>18</v>
      </c>
      <c r="D6" s="12">
        <v>98</v>
      </c>
      <c r="E6" s="12">
        <v>36.5</v>
      </c>
    </row>
    <row r="7" spans="1:5" ht="12.75">
      <c r="A7" s="11">
        <v>1990</v>
      </c>
      <c r="B7" s="12">
        <v>3.7</v>
      </c>
      <c r="C7" s="12">
        <v>16.9</v>
      </c>
      <c r="D7" s="12">
        <v>87</v>
      </c>
      <c r="E7" s="12">
        <v>29.2</v>
      </c>
    </row>
    <row r="8" spans="1:5" ht="12.75">
      <c r="A8" s="11">
        <v>1991</v>
      </c>
      <c r="B8" s="12">
        <v>2.8</v>
      </c>
      <c r="C8" s="12">
        <v>15.1</v>
      </c>
      <c r="D8" s="12">
        <v>77</v>
      </c>
      <c r="E8" s="12">
        <v>24.2</v>
      </c>
    </row>
    <row r="9" spans="1:5" ht="12.75">
      <c r="A9" s="11">
        <v>1992</v>
      </c>
      <c r="B9" s="12">
        <v>2.3</v>
      </c>
      <c r="C9" s="12">
        <v>13.1</v>
      </c>
      <c r="D9" s="12">
        <v>68</v>
      </c>
      <c r="E9" s="12">
        <v>21.3</v>
      </c>
    </row>
    <row r="10" spans="1:5" ht="12.75">
      <c r="A10" s="11">
        <v>1993</v>
      </c>
      <c r="B10" s="12">
        <v>1.8</v>
      </c>
      <c r="C10" s="12">
        <v>10.8</v>
      </c>
      <c r="D10" s="12">
        <v>55</v>
      </c>
      <c r="E10" s="12">
        <v>14.1</v>
      </c>
    </row>
    <row r="11" spans="1:5" ht="12.75">
      <c r="A11" s="11">
        <v>1994</v>
      </c>
      <c r="B11" s="12">
        <v>1.6</v>
      </c>
      <c r="C11" s="12">
        <v>10.2</v>
      </c>
      <c r="D11" s="12">
        <v>52</v>
      </c>
      <c r="E11" s="12">
        <v>10.2</v>
      </c>
    </row>
    <row r="12" spans="1:5" ht="12.75">
      <c r="A12" s="11">
        <v>1995</v>
      </c>
      <c r="B12" s="12">
        <v>1.2</v>
      </c>
      <c r="C12" s="12">
        <v>8.9</v>
      </c>
      <c r="D12" s="12">
        <v>41</v>
      </c>
      <c r="E12" s="12">
        <v>7.7</v>
      </c>
    </row>
    <row r="13" spans="1:5" ht="12.75">
      <c r="A13" s="11">
        <v>1996</v>
      </c>
      <c r="B13" s="12">
        <v>0.9</v>
      </c>
      <c r="C13" s="12">
        <v>6.4</v>
      </c>
      <c r="D13" s="12">
        <v>31</v>
      </c>
      <c r="E13" s="12">
        <v>5</v>
      </c>
    </row>
    <row r="14" spans="1:5" ht="12.75">
      <c r="A14" s="11">
        <v>1997</v>
      </c>
      <c r="B14" s="12">
        <v>0.7</v>
      </c>
      <c r="C14" s="12">
        <v>4.9</v>
      </c>
      <c r="D14" s="12">
        <v>29</v>
      </c>
      <c r="E14" s="12">
        <v>3.4</v>
      </c>
    </row>
    <row r="15" spans="1:5" ht="12.75">
      <c r="A15" s="11">
        <v>1998</v>
      </c>
      <c r="B15" s="12">
        <v>0.6</v>
      </c>
      <c r="C15" s="12">
        <v>5.2</v>
      </c>
      <c r="D15" s="12">
        <v>30</v>
      </c>
      <c r="E15" s="12">
        <v>3.5</v>
      </c>
    </row>
    <row r="16" spans="1:5" ht="12.75">
      <c r="A16" s="11">
        <v>1999</v>
      </c>
      <c r="B16" s="12">
        <v>0.58</v>
      </c>
      <c r="C16" s="12">
        <v>5.1</v>
      </c>
      <c r="D16" s="12"/>
      <c r="E16" s="12">
        <v>3.5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5" sqref="A5:D16"/>
    </sheetView>
  </sheetViews>
  <sheetFormatPr defaultColWidth="9.140625" defaultRowHeight="12.75"/>
  <sheetData>
    <row r="1" ht="12.75">
      <c r="A1" s="2" t="s">
        <v>12</v>
      </c>
    </row>
    <row r="2" ht="12.75">
      <c r="A2" t="s">
        <v>13</v>
      </c>
    </row>
    <row r="3" ht="12.75">
      <c r="A3" t="s">
        <v>5</v>
      </c>
    </row>
    <row r="5" spans="1:4" ht="12.75">
      <c r="A5" s="13"/>
      <c r="B5" s="14" t="s">
        <v>6</v>
      </c>
      <c r="C5" s="14" t="s">
        <v>7</v>
      </c>
      <c r="D5" s="14" t="s">
        <v>9</v>
      </c>
    </row>
    <row r="6" spans="1:4" ht="12.75">
      <c r="A6" s="13">
        <v>1989</v>
      </c>
      <c r="B6" s="15">
        <v>1.41</v>
      </c>
      <c r="C6" s="16">
        <v>6.5</v>
      </c>
      <c r="D6" s="17">
        <v>56</v>
      </c>
    </row>
    <row r="7" spans="1:4" ht="12.75">
      <c r="A7" s="13">
        <v>1990</v>
      </c>
      <c r="B7" s="15">
        <v>0.65</v>
      </c>
      <c r="C7" s="16">
        <v>4.09</v>
      </c>
      <c r="D7" s="17">
        <v>46</v>
      </c>
    </row>
    <row r="8" spans="1:4" ht="12.75">
      <c r="A8" s="13">
        <v>1991</v>
      </c>
      <c r="B8" s="15">
        <v>0.52</v>
      </c>
      <c r="C8" s="16">
        <v>3.77</v>
      </c>
      <c r="D8" s="17">
        <v>34</v>
      </c>
    </row>
    <row r="9" spans="1:4" ht="12.75">
      <c r="A9" s="13">
        <v>1992</v>
      </c>
      <c r="B9" s="15">
        <v>0.41</v>
      </c>
      <c r="C9" s="16">
        <v>4.18</v>
      </c>
      <c r="D9" s="17">
        <v>32</v>
      </c>
    </row>
    <row r="10" spans="1:4" ht="12.75">
      <c r="A10" s="13">
        <v>1993</v>
      </c>
      <c r="B10" s="15">
        <v>0.24</v>
      </c>
      <c r="C10" s="16">
        <v>2.53</v>
      </c>
      <c r="D10" s="17">
        <v>26</v>
      </c>
    </row>
    <row r="11" spans="1:4" ht="12.75">
      <c r="A11" s="13">
        <v>1994</v>
      </c>
      <c r="B11" s="15">
        <v>0.32</v>
      </c>
      <c r="C11" s="16">
        <v>2.7</v>
      </c>
      <c r="D11" s="17">
        <v>26</v>
      </c>
    </row>
    <row r="12" spans="1:4" ht="12.75">
      <c r="A12" s="13">
        <v>1995</v>
      </c>
      <c r="B12" s="15">
        <v>0.2</v>
      </c>
      <c r="C12" s="16">
        <v>2.43</v>
      </c>
      <c r="D12" s="17">
        <v>14</v>
      </c>
    </row>
    <row r="13" spans="1:4" ht="12.75">
      <c r="A13" s="13">
        <v>1996</v>
      </c>
      <c r="B13" s="15">
        <v>0.12</v>
      </c>
      <c r="C13" s="16">
        <v>1.72</v>
      </c>
      <c r="D13" s="17">
        <v>9</v>
      </c>
    </row>
    <row r="14" spans="1:4" ht="12.75">
      <c r="A14" s="13">
        <v>1997</v>
      </c>
      <c r="B14" s="15">
        <v>0.14</v>
      </c>
      <c r="C14" s="16">
        <v>1.8</v>
      </c>
      <c r="D14" s="17">
        <v>11</v>
      </c>
    </row>
    <row r="15" spans="1:4" ht="12.75">
      <c r="A15" s="13">
        <v>1998</v>
      </c>
      <c r="B15" s="15">
        <v>0.12</v>
      </c>
      <c r="C15" s="16">
        <v>1.34</v>
      </c>
      <c r="D15" s="17">
        <v>11</v>
      </c>
    </row>
    <row r="16" spans="1:4" ht="12.75">
      <c r="A16" s="13">
        <v>1999</v>
      </c>
      <c r="B16" s="15">
        <v>0.07</v>
      </c>
      <c r="C16" s="16">
        <v>0.97</v>
      </c>
      <c r="D16" s="17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K38"/>
  <sheetViews>
    <sheetView workbookViewId="0" topLeftCell="A16">
      <selection activeCell="B6" sqref="B6"/>
    </sheetView>
  </sheetViews>
  <sheetFormatPr defaultColWidth="8.8515625" defaultRowHeight="12.75"/>
  <cols>
    <col min="1" max="16384" width="8.8515625" style="5" customWidth="1"/>
  </cols>
  <sheetData>
    <row r="26" spans="1:11" ht="12.75">
      <c r="A26" s="3" t="s">
        <v>14</v>
      </c>
      <c r="B26" s="4"/>
      <c r="C26" s="4"/>
      <c r="D26" s="4"/>
      <c r="E26" s="3" t="s">
        <v>15</v>
      </c>
      <c r="F26" s="4"/>
      <c r="G26" s="4"/>
      <c r="H26" s="4"/>
      <c r="I26" s="3" t="s">
        <v>16</v>
      </c>
      <c r="J26" s="4"/>
      <c r="K26" s="4"/>
    </row>
    <row r="27" spans="1:11" ht="12.75">
      <c r="A27" s="6"/>
      <c r="B27" s="6" t="s">
        <v>17</v>
      </c>
      <c r="C27" s="6" t="s">
        <v>18</v>
      </c>
      <c r="D27" s="4"/>
      <c r="E27" s="6"/>
      <c r="F27" s="6" t="s">
        <v>17</v>
      </c>
      <c r="G27" s="6" t="s">
        <v>18</v>
      </c>
      <c r="H27" s="4"/>
      <c r="I27" s="6"/>
      <c r="J27" s="6" t="s">
        <v>17</v>
      </c>
      <c r="K27" s="6" t="s">
        <v>18</v>
      </c>
    </row>
    <row r="28" spans="1:11" ht="12.75">
      <c r="A28" s="7">
        <v>1989</v>
      </c>
      <c r="B28" s="8">
        <v>56.205</v>
      </c>
      <c r="C28" s="9">
        <v>21.8989772</v>
      </c>
      <c r="D28" s="4"/>
      <c r="E28" s="7">
        <v>1989</v>
      </c>
      <c r="F28" s="8">
        <v>6.498</v>
      </c>
      <c r="G28" s="9">
        <v>2.1345695</v>
      </c>
      <c r="H28" s="4"/>
      <c r="I28" s="7">
        <v>1989</v>
      </c>
      <c r="J28" s="8">
        <v>1412</v>
      </c>
      <c r="K28" s="9">
        <v>817.275</v>
      </c>
    </row>
    <row r="29" spans="1:11" ht="12.75">
      <c r="A29" s="7">
        <v>1990</v>
      </c>
      <c r="B29" s="8">
        <v>46.114</v>
      </c>
      <c r="C29" s="9">
        <v>18.9406905</v>
      </c>
      <c r="D29" s="4"/>
      <c r="E29" s="7">
        <v>1990</v>
      </c>
      <c r="F29" s="8">
        <v>4.085</v>
      </c>
      <c r="G29" s="9">
        <v>2.0358415</v>
      </c>
      <c r="H29" s="4"/>
      <c r="I29" s="7">
        <v>1990</v>
      </c>
      <c r="J29" s="8">
        <v>648</v>
      </c>
      <c r="K29" s="9">
        <v>387.2621</v>
      </c>
    </row>
    <row r="30" spans="1:11" ht="12.75">
      <c r="A30" s="7">
        <v>1991</v>
      </c>
      <c r="B30" s="8">
        <v>34.103</v>
      </c>
      <c r="C30" s="9">
        <v>20.404043</v>
      </c>
      <c r="D30" s="4"/>
      <c r="E30" s="7">
        <v>1991</v>
      </c>
      <c r="F30" s="8">
        <v>3.769</v>
      </c>
      <c r="G30" s="9">
        <v>1.876801</v>
      </c>
      <c r="H30" s="4"/>
      <c r="I30" s="7">
        <v>1991</v>
      </c>
      <c r="J30" s="8">
        <v>523</v>
      </c>
      <c r="K30" s="9">
        <v>303.9978</v>
      </c>
    </row>
    <row r="31" spans="1:11" ht="12.75">
      <c r="A31" s="7">
        <v>1992</v>
      </c>
      <c r="B31" s="8">
        <v>31.635</v>
      </c>
      <c r="C31" s="9">
        <v>21.523299</v>
      </c>
      <c r="D31" s="4"/>
      <c r="E31" s="7">
        <v>1992</v>
      </c>
      <c r="F31" s="8">
        <v>4.181</v>
      </c>
      <c r="G31" s="9">
        <v>2.463318</v>
      </c>
      <c r="H31" s="4"/>
      <c r="I31" s="7">
        <v>1992</v>
      </c>
      <c r="J31" s="8">
        <v>406</v>
      </c>
      <c r="K31" s="9">
        <v>168.043</v>
      </c>
    </row>
    <row r="32" spans="1:11" ht="12.75">
      <c r="A32" s="7">
        <v>1993</v>
      </c>
      <c r="B32" s="9">
        <v>25.8581863</v>
      </c>
      <c r="C32" s="9">
        <v>17.036003</v>
      </c>
      <c r="D32" s="4"/>
      <c r="E32" s="7">
        <v>1993</v>
      </c>
      <c r="F32" s="9">
        <v>2.5319485</v>
      </c>
      <c r="G32" s="9">
        <v>1.484972</v>
      </c>
      <c r="H32" s="4"/>
      <c r="I32" s="7">
        <v>1993</v>
      </c>
      <c r="J32" s="9">
        <v>239.8272</v>
      </c>
      <c r="K32" s="9">
        <v>74.714</v>
      </c>
    </row>
    <row r="33" spans="1:11" ht="12.75">
      <c r="A33" s="7">
        <v>1994</v>
      </c>
      <c r="B33" s="9">
        <v>25.6061215</v>
      </c>
      <c r="C33" s="9">
        <v>14.329158</v>
      </c>
      <c r="D33" s="4"/>
      <c r="E33" s="7">
        <v>1994</v>
      </c>
      <c r="F33" s="9">
        <v>2.6966721000000002</v>
      </c>
      <c r="G33" s="9">
        <v>1.60609</v>
      </c>
      <c r="H33" s="4"/>
      <c r="I33" s="7">
        <v>1994</v>
      </c>
      <c r="J33" s="9">
        <v>315.5622</v>
      </c>
      <c r="K33" s="9">
        <v>124.119</v>
      </c>
    </row>
    <row r="34" spans="1:11" ht="12.75">
      <c r="A34" s="7">
        <v>1995</v>
      </c>
      <c r="B34" s="9">
        <v>13.683026899999998</v>
      </c>
      <c r="C34" s="9">
        <v>9.263462</v>
      </c>
      <c r="D34" s="4"/>
      <c r="E34" s="7">
        <v>1995</v>
      </c>
      <c r="F34" s="9">
        <v>2.4291105</v>
      </c>
      <c r="G34" s="9">
        <v>1.791199</v>
      </c>
      <c r="H34" s="4"/>
      <c r="I34" s="7">
        <v>1995</v>
      </c>
      <c r="J34" s="9">
        <v>201.37866</v>
      </c>
      <c r="K34" s="9">
        <v>113.79</v>
      </c>
    </row>
    <row r="35" spans="1:11" ht="12.75">
      <c r="A35" s="7">
        <v>1996</v>
      </c>
      <c r="B35" s="9">
        <v>8.959119099999999</v>
      </c>
      <c r="C35" s="9">
        <v>6.2648935</v>
      </c>
      <c r="D35" s="4"/>
      <c r="E35" s="7">
        <v>1996</v>
      </c>
      <c r="F35" s="9">
        <v>1.7235476</v>
      </c>
      <c r="G35" s="9">
        <v>1.30680767</v>
      </c>
      <c r="H35" s="4"/>
      <c r="I35" s="7">
        <v>1996</v>
      </c>
      <c r="J35" s="9">
        <v>119.42501</v>
      </c>
      <c r="K35" s="9">
        <v>76.42527</v>
      </c>
    </row>
    <row r="36" spans="1:11" ht="12.75">
      <c r="A36" s="7">
        <v>1997</v>
      </c>
      <c r="B36" s="9">
        <v>11.3625715</v>
      </c>
      <c r="C36" s="9">
        <v>8.4910091</v>
      </c>
      <c r="D36" s="4"/>
      <c r="E36" s="7">
        <v>1997</v>
      </c>
      <c r="F36" s="9">
        <v>1.7954058</v>
      </c>
      <c r="G36" s="9">
        <v>1.4860848</v>
      </c>
      <c r="H36" s="4"/>
      <c r="I36" s="7">
        <v>1997</v>
      </c>
      <c r="J36" s="9">
        <v>144.67615</v>
      </c>
      <c r="K36" s="9">
        <v>104.02525</v>
      </c>
    </row>
    <row r="37" spans="1:11" ht="12.75">
      <c r="A37" s="7">
        <v>1998</v>
      </c>
      <c r="B37" s="9">
        <v>10.5702912</v>
      </c>
      <c r="C37" s="9">
        <v>8.448461</v>
      </c>
      <c r="D37" s="4"/>
      <c r="E37" s="7">
        <v>1998</v>
      </c>
      <c r="F37" s="9">
        <v>1.34386122</v>
      </c>
      <c r="G37" s="9">
        <v>1.1117765</v>
      </c>
      <c r="H37" s="4"/>
      <c r="I37" s="7">
        <v>1998</v>
      </c>
      <c r="J37" s="9">
        <v>122.78286</v>
      </c>
      <c r="K37" s="9">
        <v>93.6489</v>
      </c>
    </row>
    <row r="38" spans="1:11" ht="12.75">
      <c r="A38" s="7">
        <v>1999</v>
      </c>
      <c r="B38" s="10">
        <v>8.322023</v>
      </c>
      <c r="C38" s="10">
        <v>7.106683</v>
      </c>
      <c r="D38" s="4"/>
      <c r="E38" s="7">
        <v>1999</v>
      </c>
      <c r="F38" s="10">
        <v>0.969526</v>
      </c>
      <c r="G38" s="10">
        <v>0.850836</v>
      </c>
      <c r="H38" s="4"/>
      <c r="I38" s="7">
        <v>1999</v>
      </c>
      <c r="J38" s="10">
        <v>72.656</v>
      </c>
      <c r="K38" s="10">
        <v>58.581</v>
      </c>
    </row>
  </sheetData>
  <printOptions/>
  <pageMargins left="0.75" right="0.75" top="1" bottom="1" header="0.5" footer="0.5"/>
  <pageSetup fitToHeight="1" fitToWidth="1" horizontalDpi="600" verticalDpi="600" orientation="landscape" paperSize="9" scale="96" r:id="rId4"/>
  <headerFooter alignWithMargins="0">
    <oddHeader>&amp;C&amp;A</oddHeader>
    <oddFooter>&amp;C&amp;F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2001-12-31T09:11:42Z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