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20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sharedStrings.xml><?xml version="1.0" encoding="utf-8"?>
<sst xmlns="http://schemas.openxmlformats.org/spreadsheetml/2006/main" count="124" uniqueCount="44">
  <si>
    <t>Produktion mv. (mio. kr.) efter branche, anvendelsesident, prisenhed og tid</t>
  </si>
  <si>
    <t>Kilde: Danmarks Statistik, Statistikbanken (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</si>
  <si>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</si>
  <si>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</si>
  <si>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</si>
  <si>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</si>
  <si>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</si>
  <si>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</si>
  <si>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</si>
  <si>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</si>
  <si>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</si>
  <si>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</si>
  <si>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</si>
  <si>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</si>
  <si>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</si>
  <si>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</si>
  <si>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</si>
  <si>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</si>
  <si>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</si>
  <si>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</si>
  <si>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</si>
  <si>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</si>
  <si>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</si>
  <si>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</si>
  <si>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</si>
  <si>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</si>
  <si>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</si>
  <si>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</si>
  <si>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</si>
  <si>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</si>
  <si>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</si>
  <si>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</si>
  <si>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</si>
  <si>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</si>
  <si>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</si>
  <si>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</si>
  <si>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</si>
  <si>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 Industri</t>
  </si>
  <si>
    <t>Bruttoværditilvækst</t>
  </si>
  <si>
    <t>1995-priser</t>
  </si>
  <si>
    <t>I alt</t>
  </si>
  <si>
    <t>Samlet antal beskæftigede</t>
  </si>
  <si>
    <t>Årets priser / Personer</t>
  </si>
  <si>
    <t>Beskæftigelse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</si>
</sst>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8.7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9" fontId="0" fillId="0" borderId="0" xfId="0" applyNumberFormat="1" applyAlignment="1">
      <alignment/>
    </xf>
    <xf numFmtId="191" fontId="0" fillId="0" borderId="0" xfId="0" applyNumberFormat="1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Industrens andele af de samlede erhverv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975"/>
          <c:w val="0.897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'Fig 1.5.20'!$C$16</c:f>
              <c:strCache>
                <c:ptCount val="1"/>
                <c:pt idx="0">
                  <c:v>Bruttoværditilvækst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1.5.20'!$D$15:$AL$15</c:f>
              <c:strCache>
                <c:ptCount val="3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</c:strCache>
            </c:strRef>
          </c:cat>
          <c:val>
            <c:numRef>
              <c:f>'Fig 1.5.20'!$D$16:$AL$16</c:f>
              <c:numCache>
                <c:ptCount val="35"/>
                <c:pt idx="0">
                  <c:v>0.1901725679109111</c:v>
                </c:pt>
                <c:pt idx="1">
                  <c:v>0.1861013828785458</c:v>
                </c:pt>
                <c:pt idx="2">
                  <c:v>0.18763794234943712</c:v>
                </c:pt>
                <c:pt idx="3">
                  <c:v>0.1877977058883714</c:v>
                </c:pt>
                <c:pt idx="4">
                  <c:v>0.18888771713650854</c:v>
                </c:pt>
                <c:pt idx="5">
                  <c:v>0.18619244231884788</c:v>
                </c:pt>
                <c:pt idx="6">
                  <c:v>0.19266770002826045</c:v>
                </c:pt>
                <c:pt idx="7">
                  <c:v>0.19526027483329284</c:v>
                </c:pt>
                <c:pt idx="8">
                  <c:v>0.19695478319470563</c:v>
                </c:pt>
                <c:pt idx="9">
                  <c:v>0.19230951831906784</c:v>
                </c:pt>
                <c:pt idx="10">
                  <c:v>0.19153265737705966</c:v>
                </c:pt>
                <c:pt idx="11">
                  <c:v>0.19137973299140143</c:v>
                </c:pt>
                <c:pt idx="12">
                  <c:v>0.18836630658127895</c:v>
                </c:pt>
                <c:pt idx="13">
                  <c:v>0.1891468106907783</c:v>
                </c:pt>
                <c:pt idx="14">
                  <c:v>0.1918626462950839</c:v>
                </c:pt>
                <c:pt idx="15">
                  <c:v>0.18680047988463622</c:v>
                </c:pt>
                <c:pt idx="16">
                  <c:v>0.18486203511833352</c:v>
                </c:pt>
                <c:pt idx="17">
                  <c:v>0.19326899459051886</c:v>
                </c:pt>
                <c:pt idx="18">
                  <c:v>0.19681143257225958</c:v>
                </c:pt>
                <c:pt idx="19">
                  <c:v>0.1962390868152387</c:v>
                </c:pt>
                <c:pt idx="20">
                  <c:v>0.19099058520813758</c:v>
                </c:pt>
                <c:pt idx="21">
                  <c:v>0.18115180816687956</c:v>
                </c:pt>
                <c:pt idx="22">
                  <c:v>0.17881233082320946</c:v>
                </c:pt>
                <c:pt idx="23">
                  <c:v>0.1849683619005572</c:v>
                </c:pt>
                <c:pt idx="24">
                  <c:v>0.1786560767308818</c:v>
                </c:pt>
                <c:pt idx="25">
                  <c:v>0.1748736523331288</c:v>
                </c:pt>
                <c:pt idx="26">
                  <c:v>0.17153188560980034</c:v>
                </c:pt>
                <c:pt idx="27">
                  <c:v>0.16379279311710285</c:v>
                </c:pt>
                <c:pt idx="28">
                  <c:v>0.17250643561545304</c:v>
                </c:pt>
                <c:pt idx="29">
                  <c:v>0.17684789669268783</c:v>
                </c:pt>
                <c:pt idx="30">
                  <c:v>0.16541224289175446</c:v>
                </c:pt>
                <c:pt idx="31">
                  <c:v>0.1735784924373158</c:v>
                </c:pt>
                <c:pt idx="32">
                  <c:v>0.17261910461799382</c:v>
                </c:pt>
                <c:pt idx="33">
                  <c:v>0.16718396456137327</c:v>
                </c:pt>
                <c:pt idx="34">
                  <c:v>0.17186412942540621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1.5.20'!$C$17</c:f>
              <c:strCache>
                <c:ptCount val="1"/>
                <c:pt idx="0">
                  <c:v>Beskæftigelse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1.5.20'!$D$15:$AL$15</c:f>
              <c:strCache>
                <c:ptCount val="3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</c:strCache>
            </c:strRef>
          </c:cat>
          <c:val>
            <c:numRef>
              <c:f>'Fig 1.5.20'!$D$17:$AL$17</c:f>
              <c:numCache>
                <c:ptCount val="35"/>
                <c:pt idx="0">
                  <c:v>0.25883681361304794</c:v>
                </c:pt>
                <c:pt idx="1">
                  <c:v>0.24812615989655565</c:v>
                </c:pt>
                <c:pt idx="2">
                  <c:v>0.24851746765014612</c:v>
                </c:pt>
                <c:pt idx="3">
                  <c:v>0.2500673664022732</c:v>
                </c:pt>
                <c:pt idx="4">
                  <c:v>0.24830122276231573</c:v>
                </c:pt>
                <c:pt idx="5">
                  <c:v>0.23746257431751133</c:v>
                </c:pt>
                <c:pt idx="6">
                  <c:v>0.23710293876342214</c:v>
                </c:pt>
                <c:pt idx="7">
                  <c:v>0.23610782892187307</c:v>
                </c:pt>
                <c:pt idx="8">
                  <c:v>0.22912296431013582</c:v>
                </c:pt>
                <c:pt idx="9">
                  <c:v>0.21198071059305756</c:v>
                </c:pt>
                <c:pt idx="10">
                  <c:v>0.20750758410048356</c:v>
                </c:pt>
                <c:pt idx="11">
                  <c:v>0.2052799393112254</c:v>
                </c:pt>
                <c:pt idx="12">
                  <c:v>0.20123751155523253</c:v>
                </c:pt>
                <c:pt idx="13">
                  <c:v>0.1978500276365699</c:v>
                </c:pt>
                <c:pt idx="14">
                  <c:v>0.19424437434810868</c:v>
                </c:pt>
                <c:pt idx="15">
                  <c:v>0.18864524699337926</c:v>
                </c:pt>
                <c:pt idx="16">
                  <c:v>0.18605542362119268</c:v>
                </c:pt>
                <c:pt idx="17">
                  <c:v>0.1844120002139531</c:v>
                </c:pt>
                <c:pt idx="18">
                  <c:v>0.18930423497170992</c:v>
                </c:pt>
                <c:pt idx="19">
                  <c:v>0.19351091978427223</c:v>
                </c:pt>
                <c:pt idx="20">
                  <c:v>0.19409666200364084</c:v>
                </c:pt>
                <c:pt idx="21">
                  <c:v>0.1891141679790479</c:v>
                </c:pt>
                <c:pt idx="22">
                  <c:v>0.18367691116864612</c:v>
                </c:pt>
                <c:pt idx="23">
                  <c:v>0.1826096790936193</c:v>
                </c:pt>
                <c:pt idx="24">
                  <c:v>0.18402771514680977</c:v>
                </c:pt>
                <c:pt idx="25">
                  <c:v>0.18151518882639042</c:v>
                </c:pt>
                <c:pt idx="26">
                  <c:v>0.17895816062342615</c:v>
                </c:pt>
                <c:pt idx="27">
                  <c:v>0.17621718591634447</c:v>
                </c:pt>
                <c:pt idx="28">
                  <c:v>0.17450346035517983</c:v>
                </c:pt>
                <c:pt idx="29">
                  <c:v>0.17698526645829762</c:v>
                </c:pt>
                <c:pt idx="30">
                  <c:v>0.17488088176645597</c:v>
                </c:pt>
                <c:pt idx="31">
                  <c:v>0.17104859362508842</c:v>
                </c:pt>
                <c:pt idx="32">
                  <c:v>0.16974992479012188</c:v>
                </c:pt>
                <c:pt idx="33">
                  <c:v>0.1648225601718773</c:v>
                </c:pt>
                <c:pt idx="34">
                  <c:v>0.16223017686528915</c:v>
                </c:pt>
              </c:numCache>
            </c:numRef>
          </c:val>
          <c:smooth val="0"/>
        </c:ser>
        <c:marker val="1"/>
        <c:axId val="52916236"/>
        <c:axId val="6484077"/>
      </c:lineChart>
      <c:catAx>
        <c:axId val="5291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4077"/>
        <c:crosses val="autoZero"/>
        <c:auto val="1"/>
        <c:lblOffset val="100"/>
        <c:noMultiLvlLbl val="0"/>
      </c:catAx>
      <c:valAx>
        <c:axId val="6484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6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85"/>
          <c:y val="0.5585"/>
          <c:w val="0.5805"/>
          <c:h val="0.1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12</xdr:row>
      <xdr:rowOff>28575</xdr:rowOff>
    </xdr:from>
    <xdr:to>
      <xdr:col>8</xdr:col>
      <xdr:colOff>600075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3390900" y="1971675"/>
        <a:ext cx="29241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0.00390625" style="0" customWidth="1"/>
    <col min="2" max="2" width="19.00390625" style="0" customWidth="1"/>
    <col min="3" max="3" width="11.00390625" style="0" customWidth="1"/>
  </cols>
  <sheetData>
    <row r="1" ht="12.75">
      <c r="A1" s="1" t="s">
        <v>0</v>
      </c>
    </row>
    <row r="2" ht="12.75">
      <c r="A2" t="s">
        <v>1</v>
      </c>
    </row>
    <row r="4" spans="4:38" ht="12.75"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" t="s">
        <v>23</v>
      </c>
      <c r="Z4" s="1" t="s">
        <v>24</v>
      </c>
      <c r="AA4" s="1" t="s">
        <v>25</v>
      </c>
      <c r="AB4" s="1" t="s">
        <v>26</v>
      </c>
      <c r="AC4" s="1" t="s">
        <v>27</v>
      </c>
      <c r="AD4" s="1" t="s">
        <v>28</v>
      </c>
      <c r="AE4" s="1" t="s">
        <v>29</v>
      </c>
      <c r="AF4" s="1" t="s">
        <v>30</v>
      </c>
      <c r="AG4" s="1" t="s">
        <v>31</v>
      </c>
      <c r="AH4" s="1" t="s">
        <v>32</v>
      </c>
      <c r="AI4" s="1" t="s">
        <v>33</v>
      </c>
      <c r="AJ4" s="1" t="s">
        <v>34</v>
      </c>
      <c r="AK4" s="1" t="s">
        <v>35</v>
      </c>
      <c r="AL4" s="1" t="s">
        <v>36</v>
      </c>
    </row>
    <row r="5" spans="1:38" ht="12.75">
      <c r="A5" s="1" t="s">
        <v>37</v>
      </c>
      <c r="B5" s="1" t="s">
        <v>38</v>
      </c>
      <c r="C5" s="1" t="s">
        <v>39</v>
      </c>
      <c r="D5" s="2">
        <v>86376</v>
      </c>
      <c r="E5" s="2">
        <v>87945</v>
      </c>
      <c r="F5" s="2">
        <v>92923</v>
      </c>
      <c r="G5" s="2">
        <v>99117</v>
      </c>
      <c r="H5" s="2">
        <v>102094</v>
      </c>
      <c r="I5" s="2">
        <v>103674</v>
      </c>
      <c r="J5" s="2">
        <v>112490</v>
      </c>
      <c r="K5" s="2">
        <v>118094</v>
      </c>
      <c r="L5" s="2">
        <v>118656</v>
      </c>
      <c r="M5" s="2">
        <v>113418</v>
      </c>
      <c r="N5" s="2">
        <v>119914</v>
      </c>
      <c r="O5" s="2">
        <v>121791</v>
      </c>
      <c r="P5" s="2">
        <v>122566</v>
      </c>
      <c r="Q5" s="2">
        <v>128108</v>
      </c>
      <c r="R5" s="2">
        <v>130410</v>
      </c>
      <c r="S5" s="2">
        <v>124875</v>
      </c>
      <c r="T5" s="2">
        <v>127125</v>
      </c>
      <c r="U5" s="2">
        <v>135337</v>
      </c>
      <c r="V5" s="2">
        <v>142237</v>
      </c>
      <c r="W5" s="2">
        <v>146507</v>
      </c>
      <c r="X5" s="2">
        <v>147562</v>
      </c>
      <c r="Y5" s="2">
        <v>140545</v>
      </c>
      <c r="Z5" s="2">
        <v>139386</v>
      </c>
      <c r="AA5" s="2">
        <v>144961</v>
      </c>
      <c r="AB5" s="2">
        <v>141936</v>
      </c>
      <c r="AC5" s="2">
        <v>140206</v>
      </c>
      <c r="AD5" s="2">
        <v>138089</v>
      </c>
      <c r="AE5" s="2">
        <v>131950</v>
      </c>
      <c r="AF5" s="2">
        <v>145819</v>
      </c>
      <c r="AG5" s="2">
        <v>154095</v>
      </c>
      <c r="AH5" s="2">
        <v>147401</v>
      </c>
      <c r="AI5" s="2">
        <v>159126</v>
      </c>
      <c r="AJ5" s="2">
        <v>162239</v>
      </c>
      <c r="AK5" s="2">
        <v>161001</v>
      </c>
      <c r="AL5" s="2">
        <v>171193</v>
      </c>
    </row>
    <row r="6" spans="1:38" ht="12.75">
      <c r="A6" s="1" t="s">
        <v>40</v>
      </c>
      <c r="B6" s="1" t="s">
        <v>38</v>
      </c>
      <c r="C6" s="1" t="s">
        <v>39</v>
      </c>
      <c r="D6" s="2">
        <v>454198</v>
      </c>
      <c r="E6" s="2">
        <v>472565</v>
      </c>
      <c r="F6" s="2">
        <v>495225</v>
      </c>
      <c r="G6" s="2">
        <v>527786</v>
      </c>
      <c r="H6" s="2">
        <v>540501</v>
      </c>
      <c r="I6" s="2">
        <v>556811</v>
      </c>
      <c r="J6" s="2">
        <v>583855</v>
      </c>
      <c r="K6" s="2">
        <v>604803</v>
      </c>
      <c r="L6" s="2">
        <v>602453</v>
      </c>
      <c r="M6" s="2">
        <v>589768</v>
      </c>
      <c r="N6" s="2">
        <v>626076</v>
      </c>
      <c r="O6" s="2">
        <v>636384</v>
      </c>
      <c r="P6" s="2">
        <v>650679</v>
      </c>
      <c r="Q6" s="2">
        <v>677294</v>
      </c>
      <c r="R6" s="2">
        <v>679705</v>
      </c>
      <c r="S6" s="2">
        <v>668494</v>
      </c>
      <c r="T6" s="2">
        <v>687675</v>
      </c>
      <c r="U6" s="2">
        <v>700252</v>
      </c>
      <c r="V6" s="2">
        <v>722707</v>
      </c>
      <c r="W6" s="2">
        <v>746574</v>
      </c>
      <c r="X6" s="2">
        <v>772614</v>
      </c>
      <c r="Y6" s="2">
        <v>775841</v>
      </c>
      <c r="Z6" s="2">
        <v>779510</v>
      </c>
      <c r="AA6" s="2">
        <v>783707</v>
      </c>
      <c r="AB6" s="2">
        <v>794465</v>
      </c>
      <c r="AC6" s="2">
        <v>801756</v>
      </c>
      <c r="AD6" s="2">
        <v>805034</v>
      </c>
      <c r="AE6" s="2">
        <v>805591</v>
      </c>
      <c r="AF6" s="2">
        <v>845296</v>
      </c>
      <c r="AG6" s="2">
        <v>871342</v>
      </c>
      <c r="AH6" s="2">
        <v>891113</v>
      </c>
      <c r="AI6" s="2">
        <v>916738</v>
      </c>
      <c r="AJ6" s="2">
        <v>939867</v>
      </c>
      <c r="AK6" s="2">
        <v>963017</v>
      </c>
      <c r="AL6" s="2">
        <v>996095</v>
      </c>
    </row>
    <row r="9" ht="12.75">
      <c r="A9" s="1" t="s">
        <v>0</v>
      </c>
    </row>
    <row r="10" spans="4:38" ht="12.75"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" t="s">
        <v>17</v>
      </c>
      <c r="T10" s="1" t="s">
        <v>18</v>
      </c>
      <c r="U10" s="1" t="s">
        <v>19</v>
      </c>
      <c r="V10" s="1" t="s">
        <v>20</v>
      </c>
      <c r="W10" s="1" t="s">
        <v>21</v>
      </c>
      <c r="X10" s="1" t="s">
        <v>22</v>
      </c>
      <c r="Y10" s="1" t="s">
        <v>23</v>
      </c>
      <c r="Z10" s="1" t="s">
        <v>24</v>
      </c>
      <c r="AA10" s="1" t="s">
        <v>25</v>
      </c>
      <c r="AB10" s="1" t="s">
        <v>26</v>
      </c>
      <c r="AC10" s="1" t="s">
        <v>27</v>
      </c>
      <c r="AD10" s="1" t="s">
        <v>28</v>
      </c>
      <c r="AE10" s="1" t="s">
        <v>29</v>
      </c>
      <c r="AF10" s="1" t="s">
        <v>30</v>
      </c>
      <c r="AG10" s="1" t="s">
        <v>31</v>
      </c>
      <c r="AH10" s="1" t="s">
        <v>32</v>
      </c>
      <c r="AI10" s="1" t="s">
        <v>33</v>
      </c>
      <c r="AJ10" s="1" t="s">
        <v>34</v>
      </c>
      <c r="AK10" s="1" t="s">
        <v>35</v>
      </c>
      <c r="AL10" s="1" t="s">
        <v>36</v>
      </c>
    </row>
    <row r="11" spans="1:38" ht="12.75">
      <c r="A11" s="1" t="s">
        <v>37</v>
      </c>
      <c r="B11" s="1" t="s">
        <v>41</v>
      </c>
      <c r="C11" s="1" t="s">
        <v>42</v>
      </c>
      <c r="D11" s="2">
        <v>619609</v>
      </c>
      <c r="E11" s="2">
        <v>592561</v>
      </c>
      <c r="F11" s="2">
        <v>596387</v>
      </c>
      <c r="G11" s="2">
        <v>609704</v>
      </c>
      <c r="H11" s="2">
        <v>611553</v>
      </c>
      <c r="I11" s="2">
        <v>583811</v>
      </c>
      <c r="J11" s="2">
        <v>592442</v>
      </c>
      <c r="K11" s="2">
        <v>596470</v>
      </c>
      <c r="L11" s="2">
        <v>573978</v>
      </c>
      <c r="M11" s="2">
        <v>524814</v>
      </c>
      <c r="N11" s="2">
        <v>522319</v>
      </c>
      <c r="O11" s="2">
        <v>515764</v>
      </c>
      <c r="P11" s="2">
        <v>509179</v>
      </c>
      <c r="Q11" s="2">
        <v>505067</v>
      </c>
      <c r="R11" s="2">
        <v>492210</v>
      </c>
      <c r="S11" s="2">
        <v>470904</v>
      </c>
      <c r="T11" s="2">
        <v>465605</v>
      </c>
      <c r="U11" s="2">
        <v>461993</v>
      </c>
      <c r="V11" s="2">
        <v>481055</v>
      </c>
      <c r="W11" s="2">
        <v>502651</v>
      </c>
      <c r="X11" s="2">
        <v>515729</v>
      </c>
      <c r="Y11" s="2">
        <v>504230</v>
      </c>
      <c r="Z11" s="2">
        <v>485747</v>
      </c>
      <c r="AA11" s="2">
        <v>479550</v>
      </c>
      <c r="AB11" s="2">
        <v>479512</v>
      </c>
      <c r="AC11" s="2">
        <v>470273</v>
      </c>
      <c r="AD11" s="2">
        <v>459588</v>
      </c>
      <c r="AE11" s="2">
        <v>445959</v>
      </c>
      <c r="AF11" s="2">
        <v>439870</v>
      </c>
      <c r="AG11" s="2">
        <v>449324</v>
      </c>
      <c r="AH11" s="2">
        <v>449908</v>
      </c>
      <c r="AI11" s="2">
        <v>445897</v>
      </c>
      <c r="AJ11" s="2">
        <v>448582</v>
      </c>
      <c r="AK11" s="2">
        <v>439278</v>
      </c>
      <c r="AL11" s="2">
        <v>435851</v>
      </c>
    </row>
    <row r="12" spans="1:38" ht="12.75">
      <c r="A12" s="1" t="s">
        <v>40</v>
      </c>
      <c r="B12" s="1" t="s">
        <v>41</v>
      </c>
      <c r="C12" s="1" t="s">
        <v>42</v>
      </c>
      <c r="D12" s="2">
        <v>2393821</v>
      </c>
      <c r="E12" s="2">
        <v>2388144</v>
      </c>
      <c r="F12" s="2">
        <v>2399779</v>
      </c>
      <c r="G12" s="2">
        <v>2438159</v>
      </c>
      <c r="H12" s="2">
        <v>2462948</v>
      </c>
      <c r="I12" s="2">
        <v>2458539</v>
      </c>
      <c r="J12" s="2">
        <v>2498670</v>
      </c>
      <c r="K12" s="2">
        <v>2526261</v>
      </c>
      <c r="L12" s="2">
        <v>2505109</v>
      </c>
      <c r="M12" s="2">
        <v>2475763</v>
      </c>
      <c r="N12" s="2">
        <v>2517108</v>
      </c>
      <c r="O12" s="2">
        <v>2512491</v>
      </c>
      <c r="P12" s="2">
        <v>2530239</v>
      </c>
      <c r="Q12" s="2">
        <v>2552777</v>
      </c>
      <c r="R12" s="2">
        <v>2533973</v>
      </c>
      <c r="S12" s="2">
        <v>2496241</v>
      </c>
      <c r="T12" s="2">
        <v>2502507</v>
      </c>
      <c r="U12" s="2">
        <v>2505222</v>
      </c>
      <c r="V12" s="2">
        <v>2541174</v>
      </c>
      <c r="W12" s="2">
        <v>2597533</v>
      </c>
      <c r="X12" s="2">
        <v>2657073</v>
      </c>
      <c r="Y12" s="2">
        <v>2666273</v>
      </c>
      <c r="Z12" s="2">
        <v>2644573</v>
      </c>
      <c r="AA12" s="2">
        <v>2626093</v>
      </c>
      <c r="AB12" s="2">
        <v>2605651</v>
      </c>
      <c r="AC12" s="2">
        <v>2590819</v>
      </c>
      <c r="AD12" s="2">
        <v>2568131</v>
      </c>
      <c r="AE12" s="2">
        <v>2530735</v>
      </c>
      <c r="AF12" s="2">
        <v>2520695</v>
      </c>
      <c r="AG12" s="2">
        <v>2538765</v>
      </c>
      <c r="AH12" s="2">
        <v>2572654</v>
      </c>
      <c r="AI12" s="2">
        <v>2606844</v>
      </c>
      <c r="AJ12" s="2">
        <v>2642605</v>
      </c>
      <c r="AK12" s="2">
        <v>2665157</v>
      </c>
      <c r="AL12" s="2">
        <v>2686621</v>
      </c>
    </row>
    <row r="15" spans="4:38" ht="12.75">
      <c r="D15" t="str">
        <f aca="true" t="shared" si="0" ref="D15:AL15">D10</f>
        <v>1966</v>
      </c>
      <c r="E15" t="str">
        <f t="shared" si="0"/>
        <v>1967</v>
      </c>
      <c r="F15" t="str">
        <f t="shared" si="0"/>
        <v>1968</v>
      </c>
      <c r="G15" t="str">
        <f t="shared" si="0"/>
        <v>1969</v>
      </c>
      <c r="H15" t="str">
        <f t="shared" si="0"/>
        <v>1970</v>
      </c>
      <c r="I15" t="str">
        <f t="shared" si="0"/>
        <v>1971</v>
      </c>
      <c r="J15" t="str">
        <f t="shared" si="0"/>
        <v>1972</v>
      </c>
      <c r="K15" t="str">
        <f t="shared" si="0"/>
        <v>1973</v>
      </c>
      <c r="L15" t="str">
        <f t="shared" si="0"/>
        <v>1974</v>
      </c>
      <c r="M15" t="str">
        <f t="shared" si="0"/>
        <v>1975</v>
      </c>
      <c r="N15" t="str">
        <f t="shared" si="0"/>
        <v>1976</v>
      </c>
      <c r="O15" t="str">
        <f t="shared" si="0"/>
        <v>1977</v>
      </c>
      <c r="P15" t="str">
        <f t="shared" si="0"/>
        <v>1978</v>
      </c>
      <c r="Q15" t="str">
        <f t="shared" si="0"/>
        <v>1979</v>
      </c>
      <c r="R15" t="str">
        <f t="shared" si="0"/>
        <v>1980</v>
      </c>
      <c r="S15" t="str">
        <f t="shared" si="0"/>
        <v>1981</v>
      </c>
      <c r="T15" t="str">
        <f t="shared" si="0"/>
        <v>1982</v>
      </c>
      <c r="U15" t="str">
        <f t="shared" si="0"/>
        <v>1983</v>
      </c>
      <c r="V15" t="str">
        <f t="shared" si="0"/>
        <v>1984</v>
      </c>
      <c r="W15" t="str">
        <f t="shared" si="0"/>
        <v>1985</v>
      </c>
      <c r="X15" t="str">
        <f t="shared" si="0"/>
        <v>1986</v>
      </c>
      <c r="Y15" t="str">
        <f t="shared" si="0"/>
        <v>1987</v>
      </c>
      <c r="Z15" t="str">
        <f t="shared" si="0"/>
        <v>1988</v>
      </c>
      <c r="AA15" t="str">
        <f t="shared" si="0"/>
        <v>1989</v>
      </c>
      <c r="AB15" t="str">
        <f t="shared" si="0"/>
        <v>1990</v>
      </c>
      <c r="AC15" t="str">
        <f t="shared" si="0"/>
        <v>1991</v>
      </c>
      <c r="AD15" t="str">
        <f t="shared" si="0"/>
        <v>1992</v>
      </c>
      <c r="AE15" t="str">
        <f t="shared" si="0"/>
        <v>1993</v>
      </c>
      <c r="AF15" t="str">
        <f t="shared" si="0"/>
        <v>1994</v>
      </c>
      <c r="AG15" t="str">
        <f t="shared" si="0"/>
        <v>1995</v>
      </c>
      <c r="AH15" t="str">
        <f t="shared" si="0"/>
        <v>1996</v>
      </c>
      <c r="AI15" t="str">
        <f t="shared" si="0"/>
        <v>1997</v>
      </c>
      <c r="AJ15" t="str">
        <f t="shared" si="0"/>
        <v>1998</v>
      </c>
      <c r="AK15" t="str">
        <f t="shared" si="0"/>
        <v>1999</v>
      </c>
      <c r="AL15" t="str">
        <f t="shared" si="0"/>
        <v>2000</v>
      </c>
    </row>
    <row r="16" spans="3:38" ht="12.75">
      <c r="C16" t="s">
        <v>38</v>
      </c>
      <c r="D16" s="3">
        <f aca="true" t="shared" si="1" ref="D16:AL16">D5/D6</f>
        <v>0.1901725679109111</v>
      </c>
      <c r="E16" s="3">
        <f t="shared" si="1"/>
        <v>0.1861013828785458</v>
      </c>
      <c r="F16" s="3">
        <f t="shared" si="1"/>
        <v>0.18763794234943712</v>
      </c>
      <c r="G16" s="3">
        <f t="shared" si="1"/>
        <v>0.1877977058883714</v>
      </c>
      <c r="H16" s="3">
        <f t="shared" si="1"/>
        <v>0.18888771713650854</v>
      </c>
      <c r="I16" s="3">
        <f t="shared" si="1"/>
        <v>0.18619244231884788</v>
      </c>
      <c r="J16" s="3">
        <f t="shared" si="1"/>
        <v>0.19266770002826045</v>
      </c>
      <c r="K16" s="3">
        <f t="shared" si="1"/>
        <v>0.19526027483329284</v>
      </c>
      <c r="L16" s="3">
        <f t="shared" si="1"/>
        <v>0.19695478319470563</v>
      </c>
      <c r="M16" s="3">
        <f t="shared" si="1"/>
        <v>0.19230951831906784</v>
      </c>
      <c r="N16" s="3">
        <f t="shared" si="1"/>
        <v>0.19153265737705966</v>
      </c>
      <c r="O16" s="3">
        <f t="shared" si="1"/>
        <v>0.19137973299140143</v>
      </c>
      <c r="P16" s="3">
        <f t="shared" si="1"/>
        <v>0.18836630658127895</v>
      </c>
      <c r="Q16" s="3">
        <f t="shared" si="1"/>
        <v>0.1891468106907783</v>
      </c>
      <c r="R16" s="3">
        <f t="shared" si="1"/>
        <v>0.1918626462950839</v>
      </c>
      <c r="S16" s="3">
        <f t="shared" si="1"/>
        <v>0.18680047988463622</v>
      </c>
      <c r="T16" s="3">
        <f t="shared" si="1"/>
        <v>0.18486203511833352</v>
      </c>
      <c r="U16" s="3">
        <f t="shared" si="1"/>
        <v>0.19326899459051886</v>
      </c>
      <c r="V16" s="3">
        <f t="shared" si="1"/>
        <v>0.19681143257225958</v>
      </c>
      <c r="W16" s="3">
        <f t="shared" si="1"/>
        <v>0.1962390868152387</v>
      </c>
      <c r="X16" s="3">
        <f t="shared" si="1"/>
        <v>0.19099058520813758</v>
      </c>
      <c r="Y16" s="3">
        <f t="shared" si="1"/>
        <v>0.18115180816687956</v>
      </c>
      <c r="Z16" s="3">
        <f t="shared" si="1"/>
        <v>0.17881233082320946</v>
      </c>
      <c r="AA16" s="3">
        <f t="shared" si="1"/>
        <v>0.1849683619005572</v>
      </c>
      <c r="AB16" s="3">
        <f t="shared" si="1"/>
        <v>0.1786560767308818</v>
      </c>
      <c r="AC16" s="3">
        <f t="shared" si="1"/>
        <v>0.1748736523331288</v>
      </c>
      <c r="AD16" s="3">
        <f t="shared" si="1"/>
        <v>0.17153188560980034</v>
      </c>
      <c r="AE16" s="3">
        <f t="shared" si="1"/>
        <v>0.16379279311710285</v>
      </c>
      <c r="AF16" s="3">
        <f t="shared" si="1"/>
        <v>0.17250643561545304</v>
      </c>
      <c r="AG16" s="3">
        <f t="shared" si="1"/>
        <v>0.17684789669268783</v>
      </c>
      <c r="AH16" s="3">
        <f t="shared" si="1"/>
        <v>0.16541224289175446</v>
      </c>
      <c r="AI16" s="3">
        <f t="shared" si="1"/>
        <v>0.1735784924373158</v>
      </c>
      <c r="AJ16" s="3">
        <f t="shared" si="1"/>
        <v>0.17261910461799382</v>
      </c>
      <c r="AK16" s="3">
        <f t="shared" si="1"/>
        <v>0.16718396456137327</v>
      </c>
      <c r="AL16" s="3">
        <f t="shared" si="1"/>
        <v>0.17186412942540621</v>
      </c>
    </row>
    <row r="17" spans="3:38" ht="12.75">
      <c r="C17" t="s">
        <v>43</v>
      </c>
      <c r="D17" s="3">
        <f aca="true" t="shared" si="2" ref="D17:AL17">D11/D12</f>
        <v>0.25883681361304794</v>
      </c>
      <c r="E17" s="3">
        <f t="shared" si="2"/>
        <v>0.24812615989655565</v>
      </c>
      <c r="F17" s="3">
        <f t="shared" si="2"/>
        <v>0.24851746765014612</v>
      </c>
      <c r="G17" s="3">
        <f t="shared" si="2"/>
        <v>0.2500673664022732</v>
      </c>
      <c r="H17" s="3">
        <f t="shared" si="2"/>
        <v>0.24830122276231573</v>
      </c>
      <c r="I17" s="3">
        <f t="shared" si="2"/>
        <v>0.23746257431751133</v>
      </c>
      <c r="J17" s="3">
        <f t="shared" si="2"/>
        <v>0.23710293876342214</v>
      </c>
      <c r="K17" s="3">
        <f t="shared" si="2"/>
        <v>0.23610782892187307</v>
      </c>
      <c r="L17" s="3">
        <f t="shared" si="2"/>
        <v>0.22912296431013582</v>
      </c>
      <c r="M17" s="3">
        <f t="shared" si="2"/>
        <v>0.21198071059305756</v>
      </c>
      <c r="N17" s="3">
        <f t="shared" si="2"/>
        <v>0.20750758410048356</v>
      </c>
      <c r="O17" s="3">
        <f t="shared" si="2"/>
        <v>0.2052799393112254</v>
      </c>
      <c r="P17" s="3">
        <f t="shared" si="2"/>
        <v>0.20123751155523253</v>
      </c>
      <c r="Q17" s="3">
        <f t="shared" si="2"/>
        <v>0.1978500276365699</v>
      </c>
      <c r="R17" s="3">
        <f t="shared" si="2"/>
        <v>0.19424437434810868</v>
      </c>
      <c r="S17" s="3">
        <f t="shared" si="2"/>
        <v>0.18864524699337926</v>
      </c>
      <c r="T17" s="3">
        <f t="shared" si="2"/>
        <v>0.18605542362119268</v>
      </c>
      <c r="U17" s="3">
        <f t="shared" si="2"/>
        <v>0.1844120002139531</v>
      </c>
      <c r="V17" s="3">
        <f t="shared" si="2"/>
        <v>0.18930423497170992</v>
      </c>
      <c r="W17" s="3">
        <f t="shared" si="2"/>
        <v>0.19351091978427223</v>
      </c>
      <c r="X17" s="3">
        <f t="shared" si="2"/>
        <v>0.19409666200364084</v>
      </c>
      <c r="Y17" s="3">
        <f t="shared" si="2"/>
        <v>0.1891141679790479</v>
      </c>
      <c r="Z17" s="3">
        <f t="shared" si="2"/>
        <v>0.18367691116864612</v>
      </c>
      <c r="AA17" s="3">
        <f t="shared" si="2"/>
        <v>0.1826096790936193</v>
      </c>
      <c r="AB17" s="3">
        <f t="shared" si="2"/>
        <v>0.18402771514680977</v>
      </c>
      <c r="AC17" s="3">
        <f t="shared" si="2"/>
        <v>0.18151518882639042</v>
      </c>
      <c r="AD17" s="3">
        <f t="shared" si="2"/>
        <v>0.17895816062342615</v>
      </c>
      <c r="AE17" s="3">
        <f t="shared" si="2"/>
        <v>0.17621718591634447</v>
      </c>
      <c r="AF17" s="3">
        <f t="shared" si="2"/>
        <v>0.17450346035517983</v>
      </c>
      <c r="AG17" s="3">
        <f t="shared" si="2"/>
        <v>0.17698526645829762</v>
      </c>
      <c r="AH17" s="3">
        <f t="shared" si="2"/>
        <v>0.17488088176645597</v>
      </c>
      <c r="AI17" s="3">
        <f t="shared" si="2"/>
        <v>0.17104859362508842</v>
      </c>
      <c r="AJ17" s="3">
        <f t="shared" si="2"/>
        <v>0.16974992479012188</v>
      </c>
      <c r="AK17" s="3">
        <f t="shared" si="2"/>
        <v>0.1648225601718773</v>
      </c>
      <c r="AL17" s="3">
        <f t="shared" si="2"/>
        <v>0.16223017686528915</v>
      </c>
    </row>
    <row r="19" spans="4:5" ht="12.75">
      <c r="D19" t="s">
        <v>38</v>
      </c>
      <c r="E19" t="s">
        <v>43</v>
      </c>
    </row>
    <row r="20" spans="3:5" ht="12.75">
      <c r="C20" t="s">
        <v>2</v>
      </c>
      <c r="D20" s="4">
        <v>0.1901725679109111</v>
      </c>
      <c r="E20" s="4">
        <v>0.25883681361304794</v>
      </c>
    </row>
    <row r="21" spans="3:5" ht="12.75">
      <c r="C21" t="s">
        <v>3</v>
      </c>
      <c r="D21" s="4">
        <v>0.1861013828785458</v>
      </c>
      <c r="E21" s="4">
        <v>0.24812615989655565</v>
      </c>
    </row>
    <row r="22" spans="3:5" ht="12.75">
      <c r="C22" t="s">
        <v>4</v>
      </c>
      <c r="D22" s="4">
        <v>0.18763794234943712</v>
      </c>
      <c r="E22" s="4">
        <v>0.24851746765014612</v>
      </c>
    </row>
    <row r="23" spans="3:5" ht="12.75">
      <c r="C23" t="s">
        <v>5</v>
      </c>
      <c r="D23" s="4">
        <v>0.1877977058883714</v>
      </c>
      <c r="E23" s="4">
        <v>0.2500673664022732</v>
      </c>
    </row>
    <row r="24" spans="3:5" ht="12.75">
      <c r="C24" t="s">
        <v>6</v>
      </c>
      <c r="D24" s="4">
        <v>0.18888771713650854</v>
      </c>
      <c r="E24" s="4">
        <v>0.24830122276231573</v>
      </c>
    </row>
    <row r="25" spans="3:5" ht="12.75">
      <c r="C25" t="s">
        <v>7</v>
      </c>
      <c r="D25" s="4">
        <v>0.18619244231884788</v>
      </c>
      <c r="E25" s="4">
        <v>0.23746257431751133</v>
      </c>
    </row>
    <row r="26" spans="3:5" ht="12.75">
      <c r="C26" t="s">
        <v>8</v>
      </c>
      <c r="D26" s="4">
        <v>0.19266770002826045</v>
      </c>
      <c r="E26" s="4">
        <v>0.23710293876342214</v>
      </c>
    </row>
    <row r="27" spans="3:5" ht="12.75">
      <c r="C27" t="s">
        <v>9</v>
      </c>
      <c r="D27" s="4">
        <v>0.19526027483329284</v>
      </c>
      <c r="E27" s="4">
        <v>0.23610782892187307</v>
      </c>
    </row>
    <row r="28" spans="3:5" ht="12.75">
      <c r="C28" t="s">
        <v>10</v>
      </c>
      <c r="D28" s="4">
        <v>0.19695478319470563</v>
      </c>
      <c r="E28" s="4">
        <v>0.22912296431013582</v>
      </c>
    </row>
    <row r="29" spans="3:5" ht="12.75">
      <c r="C29" t="s">
        <v>11</v>
      </c>
      <c r="D29" s="4">
        <v>0.19230951831906784</v>
      </c>
      <c r="E29" s="4">
        <v>0.21198071059305756</v>
      </c>
    </row>
    <row r="30" spans="3:5" ht="12.75">
      <c r="C30" t="s">
        <v>12</v>
      </c>
      <c r="D30" s="4">
        <v>0.19153265737705966</v>
      </c>
      <c r="E30" s="4">
        <v>0.20750758410048356</v>
      </c>
    </row>
    <row r="31" spans="3:5" ht="12.75">
      <c r="C31" t="s">
        <v>13</v>
      </c>
      <c r="D31" s="4">
        <v>0.19137973299140143</v>
      </c>
      <c r="E31" s="4">
        <v>0.2052799393112254</v>
      </c>
    </row>
    <row r="32" spans="3:5" ht="12.75">
      <c r="C32" t="s">
        <v>14</v>
      </c>
      <c r="D32" s="4">
        <v>0.18836630658127895</v>
      </c>
      <c r="E32" s="4">
        <v>0.20123751155523253</v>
      </c>
    </row>
    <row r="33" spans="3:5" ht="12.75">
      <c r="C33" t="s">
        <v>15</v>
      </c>
      <c r="D33" s="4">
        <v>0.1891468106907783</v>
      </c>
      <c r="E33" s="4">
        <v>0.1978500276365699</v>
      </c>
    </row>
    <row r="34" spans="3:5" ht="12.75">
      <c r="C34" t="s">
        <v>16</v>
      </c>
      <c r="D34" s="4">
        <v>0.1918626462950839</v>
      </c>
      <c r="E34" s="4">
        <v>0.19424437434810868</v>
      </c>
    </row>
    <row r="35" spans="3:5" ht="12.75">
      <c r="C35" t="s">
        <v>17</v>
      </c>
      <c r="D35" s="4">
        <v>0.18680047988463622</v>
      </c>
      <c r="E35" s="4">
        <v>0.18864524699337926</v>
      </c>
    </row>
    <row r="36" spans="3:5" ht="12.75">
      <c r="C36" t="s">
        <v>18</v>
      </c>
      <c r="D36" s="4">
        <v>0.18486203511833352</v>
      </c>
      <c r="E36" s="4">
        <v>0.18605542362119268</v>
      </c>
    </row>
    <row r="37" spans="3:5" ht="12.75">
      <c r="C37" t="s">
        <v>19</v>
      </c>
      <c r="D37" s="4">
        <v>0.19326899459051886</v>
      </c>
      <c r="E37" s="4">
        <v>0.1844120002139531</v>
      </c>
    </row>
    <row r="38" spans="3:5" ht="12.75">
      <c r="C38" t="s">
        <v>20</v>
      </c>
      <c r="D38" s="4">
        <v>0.19681143257225958</v>
      </c>
      <c r="E38" s="4">
        <v>0.18930423497170992</v>
      </c>
    </row>
    <row r="39" spans="3:5" ht="12.75">
      <c r="C39" t="s">
        <v>21</v>
      </c>
      <c r="D39" s="4">
        <v>0.1962390868152387</v>
      </c>
      <c r="E39" s="4">
        <v>0.19351091978427223</v>
      </c>
    </row>
    <row r="40" spans="3:5" ht="12.75">
      <c r="C40" t="s">
        <v>22</v>
      </c>
      <c r="D40" s="4">
        <v>0.19099058520813758</v>
      </c>
      <c r="E40" s="4">
        <v>0.19409666200364084</v>
      </c>
    </row>
    <row r="41" spans="3:5" ht="12.75">
      <c r="C41" t="s">
        <v>23</v>
      </c>
      <c r="D41" s="4">
        <v>0.18115180816687956</v>
      </c>
      <c r="E41" s="4">
        <v>0.1891141679790479</v>
      </c>
    </row>
    <row r="42" spans="3:5" ht="12.75">
      <c r="C42" t="s">
        <v>24</v>
      </c>
      <c r="D42" s="4">
        <v>0.17881233082320946</v>
      </c>
      <c r="E42" s="4">
        <v>0.18367691116864612</v>
      </c>
    </row>
    <row r="43" spans="3:5" ht="12.75">
      <c r="C43" t="s">
        <v>25</v>
      </c>
      <c r="D43" s="4">
        <v>0.1849683619005572</v>
      </c>
      <c r="E43" s="4">
        <v>0.1826096790936193</v>
      </c>
    </row>
    <row r="44" spans="3:5" ht="12.75">
      <c r="C44" t="s">
        <v>26</v>
      </c>
      <c r="D44" s="4">
        <v>0.1786560767308818</v>
      </c>
      <c r="E44" s="4">
        <v>0.18402771514680977</v>
      </c>
    </row>
    <row r="45" spans="3:5" ht="12.75">
      <c r="C45" t="s">
        <v>27</v>
      </c>
      <c r="D45" s="4">
        <v>0.1748736523331288</v>
      </c>
      <c r="E45" s="4">
        <v>0.18151518882639042</v>
      </c>
    </row>
    <row r="46" spans="3:5" ht="12.75">
      <c r="C46" t="s">
        <v>28</v>
      </c>
      <c r="D46" s="4">
        <v>0.17153188560980034</v>
      </c>
      <c r="E46" s="4">
        <v>0.17895816062342615</v>
      </c>
    </row>
    <row r="47" spans="3:5" ht="12.75">
      <c r="C47" t="s">
        <v>29</v>
      </c>
      <c r="D47" s="4">
        <v>0.16379279311710285</v>
      </c>
      <c r="E47" s="4">
        <v>0.17621718591634447</v>
      </c>
    </row>
    <row r="48" spans="3:5" ht="12.75">
      <c r="C48" t="s">
        <v>30</v>
      </c>
      <c r="D48" s="4">
        <v>0.17250643561545304</v>
      </c>
      <c r="E48" s="4">
        <v>0.17450346035517983</v>
      </c>
    </row>
    <row r="49" spans="3:5" ht="12.75">
      <c r="C49" t="s">
        <v>31</v>
      </c>
      <c r="D49" s="4">
        <v>0.17684789669268783</v>
      </c>
      <c r="E49" s="4">
        <v>0.17698526645829762</v>
      </c>
    </row>
    <row r="50" spans="3:5" ht="12.75">
      <c r="C50" t="s">
        <v>32</v>
      </c>
      <c r="D50" s="4">
        <v>0.16541224289175446</v>
      </c>
      <c r="E50" s="4">
        <v>0.17488088176645597</v>
      </c>
    </row>
    <row r="51" spans="3:5" ht="12.75">
      <c r="C51" t="s">
        <v>33</v>
      </c>
      <c r="D51" s="4">
        <v>0.1735784924373158</v>
      </c>
      <c r="E51" s="4">
        <v>0.17104859362508842</v>
      </c>
    </row>
    <row r="52" spans="3:5" ht="12.75">
      <c r="C52" t="s">
        <v>34</v>
      </c>
      <c r="D52" s="4">
        <v>0.17261910461799382</v>
      </c>
      <c r="E52" s="4">
        <v>0.16974992479012188</v>
      </c>
    </row>
    <row r="53" spans="3:5" ht="12.75">
      <c r="C53" t="s">
        <v>35</v>
      </c>
      <c r="D53" s="4">
        <v>0.16718396456137327</v>
      </c>
      <c r="E53" s="4">
        <v>0.1648225601718773</v>
      </c>
    </row>
    <row r="54" spans="3:5" ht="12.75">
      <c r="C54" t="s">
        <v>36</v>
      </c>
      <c r="D54" s="4">
        <v>0.17186412942540621</v>
      </c>
      <c r="E54" s="4">
        <v>0.16223017686528915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