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20" windowWidth="5610" windowHeight="4530" activeTab="2"/>
  </bookViews>
  <sheets>
    <sheet name="Sheet1" sheetId="1" r:id="rId1"/>
    <sheet name="Nyt ark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<sst xmlns="http://schemas.openxmlformats.org/spreadsheetml/2006/main" count="117" uniqueCount="59">
  <si>
    <t>Total CO2 emission (korrigeret) i 1000 tons</t>
  </si>
  <si>
    <t>Transport i alt</t>
  </si>
  <si>
    <t>Udenrigsluftfart, CO2-udslip i ton</t>
  </si>
  <si>
    <t>Luftfart, andel i procent</t>
  </si>
  <si>
    <t>Udenrigsluftfart, andel af transportsektorens CO2-udslip</t>
  </si>
  <si>
    <t>Figur 1.4.19 : Udenrigsluftfartens CO2-udslip, Kilde: Energistatistik, 1999.</t>
  </si>
  <si>
    <t>-  -  Vejtransport</t>
  </si>
  <si>
    <t>-  -  Banetransport</t>
  </si>
  <si>
    <t>-  -  Søtransport, indenrigs</t>
  </si>
  <si>
    <t>-  -  Luftfart, indenrigs</t>
  </si>
  <si>
    <t>-  -  Luftfart, udenrigs</t>
  </si>
  <si>
    <t>-  -  Forsvarets transport</t>
  </si>
  <si>
    <t>Andel af samlet udslip</t>
  </si>
  <si>
    <t>Vejtransport</t>
  </si>
  <si>
    <t>Banetransport</t>
  </si>
  <si>
    <t>Søtransport, indenrigs</t>
  </si>
  <si>
    <t>Luftfart, indenrigs</t>
  </si>
  <si>
    <t>Luftfart, udenrigs</t>
  </si>
  <si>
    <t>Forsvarets transport</t>
  </si>
  <si>
    <t>Fordeling af Transportsektorens CO2 udslip på transportgrene</t>
  </si>
  <si>
    <t>Sø, bane osv.</t>
  </si>
  <si>
    <t>Udvikling i indekstal - 1988=100</t>
  </si>
  <si>
    <t>Transportsektorens CO2 Udslip</t>
  </si>
  <si>
    <t>61 315</t>
  </si>
  <si>
    <t>61 234</t>
  </si>
  <si>
    <t>61 227</t>
  </si>
  <si>
    <t>61 855</t>
  </si>
  <si>
    <t>60 901</t>
  </si>
  <si>
    <t>59 884</t>
  </si>
  <si>
    <t>59 862</t>
  </si>
  <si>
    <t>59 367</t>
  </si>
  <si>
    <t>58 613</t>
  </si>
  <si>
    <t>57 951</t>
  </si>
  <si>
    <t>56 510</t>
  </si>
  <si>
    <t>55 743</t>
  </si>
  <si>
    <t xml:space="preserve"> 12 415</t>
  </si>
  <si>
    <t xml:space="preserve"> 12 691</t>
  </si>
  <si>
    <t xml:space="preserve"> 12 817</t>
  </si>
  <si>
    <t xml:space="preserve"> 13 003</t>
  </si>
  <si>
    <t xml:space="preserve"> 12 858</t>
  </si>
  <si>
    <t xml:space="preserve"> 13 016</t>
  </si>
  <si>
    <t xml:space="preserve"> 13 534</t>
  </si>
  <si>
    <t xml:space="preserve"> 13 819</t>
  </si>
  <si>
    <t xml:space="preserve"> 14 119</t>
  </si>
  <si>
    <t xml:space="preserve"> 14 301</t>
  </si>
  <si>
    <t xml:space="preserve"> 14 515</t>
  </si>
  <si>
    <t xml:space="preserve"> 14 811</t>
  </si>
  <si>
    <t xml:space="preserve"> 1 808</t>
  </si>
  <si>
    <t xml:space="preserve"> 1 876</t>
  </si>
  <si>
    <t xml:space="preserve"> 1 792</t>
  </si>
  <si>
    <t xml:space="preserve"> 1 658</t>
  </si>
  <si>
    <t xml:space="preserve"> 1 717</t>
  </si>
  <si>
    <t xml:space="preserve"> 1 679</t>
  </si>
  <si>
    <t xml:space="preserve"> 1 844</t>
  </si>
  <si>
    <t xml:space="preserve"> 1 890</t>
  </si>
  <si>
    <t xml:space="preserve"> 1 986</t>
  </si>
  <si>
    <t xml:space="preserve"> 2 029</t>
  </si>
  <si>
    <t xml:space="preserve"> 2 181</t>
  </si>
  <si>
    <t xml:space="preserve"> 2 314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</si>
</sst>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;[Red]\-#"/>
    <numFmt numFmtId="165" formatCode="#\ ##0;[Red]\-#\ ##0"/>
    <numFmt numFmtId="166" formatCode="###\ ###\ ##0;[Red]###\ ###\ ##0;&quot;-&quot;"/>
    <numFmt numFmtId="167" formatCode="0.0"/>
    <numFmt numFmtId="168" formatCode="#\ ##0;\-#\ ##0;0"/>
    <numFmt numFmtId="169" formatCode="_ * #,##0_ ;_ * \-#,##0_ ;_ * &quot;-&quot;??_ ;_ @_ "/>
    <numFmt numFmtId="170" formatCode="###\ ###\ ##0;[Red]\-#\ ##0;&quot;-&quot;"/>
    <numFmt numFmtId="171" formatCode="0.000"/>
    <numFmt numFmtId="172" formatCode="_ * #,##0.00_ ;_ * \-#,##0.00_ ;_ * &quot;-&quot;??_ ;_ @_ "/>
    <numFmt numFmtId="173" formatCode="_ * #,##0_ ;_ * \-#,##0_ ;_ * &quot;-&quot;_ ;_ @_ "/>
    <numFmt numFmtId="174" formatCode="_ &quot;kr&quot;\ * #,##0_ ;_ &quot;kr&quot;\ * \-#,##0_ ;_ &quot;kr&quot;\ * &quot;-&quot;_ ;_ @_ "/>
    <numFmt numFmtId="175" formatCode="_ &quot;kr&quot;\ * #,##0.00_ ;_ &quot;kr&quot;\ * \-#,##0.00_ ;_ &quot;kr&quot;\ * &quot;-&quot;??_ ;_ @_ "/>
    <numFmt numFmtId="176" formatCode="0.00;[Red]0.00"/>
    <numFmt numFmtId="177" formatCode="###\ ###\ ##0;###\ ###\ ##0;&quot;-&quot;"/>
    <numFmt numFmtId="178" formatCode="0.0000%"/>
    <numFmt numFmtId="179" formatCode="0.00000%"/>
    <numFmt numFmtId="180" formatCode="0.0%"/>
  </numFmts>
  <fonts count="16">
    <font>
      <sz val="10"/>
      <name val="Arial"/>
      <family val="0"/>
    </font>
    <font>
      <sz val="9"/>
      <name val="Helvetica"/>
      <family val="2"/>
    </font>
    <font>
      <sz val="10"/>
      <name val="Helvetica"/>
      <family val="2"/>
    </font>
    <font>
      <sz val="10"/>
      <name val="Courie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b/>
      <sz val="17.5"/>
      <name val="Arial"/>
      <family val="0"/>
    </font>
    <font>
      <sz val="18.75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.75"/>
      <name val="Arial"/>
      <family val="2"/>
    </font>
    <font>
      <b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3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 quotePrefix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164" fontId="1" fillId="0" borderId="0" xfId="0" applyNumberFormat="1" applyFont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165" fontId="2" fillId="0" borderId="0" xfId="0" applyNumberFormat="1" applyFont="1" applyFill="1" applyAlignment="1">
      <alignment horizontal="right" vertical="top"/>
    </xf>
    <xf numFmtId="164" fontId="2" fillId="0" borderId="0" xfId="0" applyNumberFormat="1" applyFont="1" applyAlignment="1">
      <alignment horizontal="left" vertical="top"/>
    </xf>
    <xf numFmtId="166" fontId="2" fillId="0" borderId="0" xfId="0" applyNumberFormat="1" applyFont="1" applyAlignment="1">
      <alignment horizontal="right" vertical="top"/>
    </xf>
    <xf numFmtId="0" fontId="0" fillId="0" borderId="0" xfId="0" applyAlignment="1">
      <alignment horizontal="left" vertical="top"/>
    </xf>
    <xf numFmtId="180" fontId="0" fillId="0" borderId="0" xfId="0" applyNumberFormat="1" applyAlignment="1">
      <alignment horizontal="left"/>
    </xf>
    <xf numFmtId="180" fontId="0" fillId="0" borderId="0" xfId="0" applyNumberFormat="1" applyAlignment="1">
      <alignment/>
    </xf>
    <xf numFmtId="180" fontId="2" fillId="0" borderId="0" xfId="0" applyNumberFormat="1" applyFont="1" applyAlignment="1">
      <alignment horizontal="left"/>
    </xf>
    <xf numFmtId="1" fontId="0" fillId="0" borderId="0" xfId="0" applyNumberFormat="1" applyAlignment="1">
      <alignment/>
    </xf>
    <xf numFmtId="0" fontId="0" fillId="0" borderId="0" xfId="0" applyAlignment="1">
      <alignment horizontal="right" vertical="top"/>
    </xf>
    <xf numFmtId="180" fontId="0" fillId="0" borderId="0" xfId="0" applyNumberFormat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horizontal="left" vertical="top"/>
    </xf>
  </cellXfs>
  <cellStyles count="19">
    <cellStyle name="Normal" xfId="0"/>
    <cellStyle name="Comma" xfId="15"/>
    <cellStyle name="1000-sep (2 dec)_Ark1" xfId="16"/>
    <cellStyle name="Comma [0]" xfId="17"/>
    <cellStyle name="1000-sep (heltal)_Ark1" xfId="18"/>
    <cellStyle name="Currency [0]" xfId="19"/>
    <cellStyle name="Afrundet valuta_Ark1" xfId="20"/>
    <cellStyle name="Followed Hyperlink" xfId="21"/>
    <cellStyle name="Hyperlink" xfId="22"/>
    <cellStyle name="Normal_Ark1" xfId="23"/>
    <cellStyle name="Normal_Ark1_1" xfId="24"/>
    <cellStyle name="Normal_Ark1_Ark2" xfId="25"/>
    <cellStyle name="Normal_Ark2" xfId="26"/>
    <cellStyle name="Normal_Ark3" xfId="27"/>
    <cellStyle name="Normal_Ark4" xfId="28"/>
    <cellStyle name="Normal_Diskette_97" xfId="29"/>
    <cellStyle name="Percent" xfId="30"/>
    <cellStyle name="Currency" xfId="31"/>
    <cellStyle name="Valuta_Ark1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 1.4.19  Udenrigsluftfarten CO2-udslip, 
1988 til 1999</a:t>
            </a:r>
          </a:p>
        </c:rich>
      </c:tx>
      <c:layout>
        <c:manualLayout>
          <c:xMode val="factor"/>
          <c:yMode val="factor"/>
          <c:x val="-0.124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25925"/>
          <c:w val="0.837"/>
          <c:h val="0.6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Sheet1!$B$5</c:f>
              <c:strCache>
                <c:ptCount val="1"/>
                <c:pt idx="0">
                  <c:v>Udenrigsluftfart, CO2-udslip i ton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Sheet1!$C$7:$N$7</c:f>
              <c:numCache/>
            </c:numRef>
          </c:cat>
          <c:val>
            <c:numRef>
              <c:f>Sheet1!$C$5:$N$5</c:f>
              <c:numCache/>
            </c:numRef>
          </c:val>
        </c:ser>
        <c:axId val="21242125"/>
        <c:axId val="7712170"/>
      </c:barChart>
      <c:lineChart>
        <c:grouping val="standard"/>
        <c:varyColors val="0"/>
        <c:ser>
          <c:idx val="0"/>
          <c:order val="1"/>
          <c:tx>
            <c:strRef>
              <c:f>Sheet1!$B$10</c:f>
              <c:strCache>
                <c:ptCount val="1"/>
                <c:pt idx="0">
                  <c:v>Udenrigsluftfart, andel af transportsektorens CO2-udslip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Sheet1!$C$10:$N$10</c:f>
              <c:numCache/>
            </c:numRef>
          </c:val>
          <c:smooth val="0"/>
        </c:ser>
        <c:axId val="33149347"/>
        <c:axId val="28288328"/>
      </c:lineChart>
      <c:catAx>
        <c:axId val="212421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712170"/>
        <c:crosses val="autoZero"/>
        <c:auto val="0"/>
        <c:lblOffset val="100"/>
        <c:tickLblSkip val="2"/>
        <c:noMultiLvlLbl val="0"/>
      </c:catAx>
      <c:valAx>
        <c:axId val="7712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CO2-udslip i 1000 ton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242125"/>
        <c:crossesAt val="1"/>
        <c:crossBetween val="midCat"/>
        <c:dispUnits/>
      </c:valAx>
      <c:catAx>
        <c:axId val="33149347"/>
        <c:scaling>
          <c:orientation val="minMax"/>
        </c:scaling>
        <c:axPos val="b"/>
        <c:delete val="1"/>
        <c:majorTickMark val="in"/>
        <c:minorTickMark val="none"/>
        <c:tickLblPos val="nextTo"/>
        <c:crossAx val="28288328"/>
        <c:crosses val="autoZero"/>
        <c:auto val="0"/>
        <c:lblOffset val="100"/>
        <c:noMultiLvlLbl val="0"/>
      </c:catAx>
      <c:valAx>
        <c:axId val="28288328"/>
        <c:scaling>
          <c:orientation val="minMax"/>
          <c:max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Andel af transport-
sektorens CO2-udslip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crossAx val="33149347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79"/>
          <c:y val="0.12225"/>
          <c:w val="0.87525"/>
          <c:h val="0.1335"/>
        </c:manualLayout>
      </c:layout>
      <c:overlay val="0"/>
      <c:spPr>
        <a:solidFill>
          <a:srgbClr val="99CC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99CCFF"/>
    </a:solidFill>
    <a:ln w="3175">
      <a:solidFill>
        <a:srgbClr val="FF0000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Transportsektorens andel af det samlede Nationale CO2-udslip</a:t>
            </a:r>
          </a:p>
        </c:rich>
      </c:tx>
      <c:layout>
        <c:manualLayout>
          <c:xMode val="factor"/>
          <c:yMode val="factor"/>
          <c:x val="-0.020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8275"/>
          <c:w val="0.93625"/>
          <c:h val="0.61075"/>
        </c:manualLayout>
      </c:layout>
      <c:lineChart>
        <c:grouping val="standard"/>
        <c:varyColors val="0"/>
        <c:ser>
          <c:idx val="0"/>
          <c:order val="0"/>
          <c:tx>
            <c:strRef>
              <c:f>'Nyt ark'!$A$14</c:f>
              <c:strCache>
                <c:ptCount val="1"/>
                <c:pt idx="0">
                  <c:v>Transport i alt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'Nyt ark'!$B$13:$U$13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'Nyt ark'!$B$14:$U$14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'Nyt ark'!$A$15</c:f>
              <c:strCache>
                <c:ptCount val="1"/>
                <c:pt idx="0">
                  <c:v>Vejtransport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'Nyt ark'!$B$13:$U$13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'Nyt ark'!$B$15:$U$15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'Nyt ark'!$A$16</c:f>
              <c:strCache>
                <c:ptCount val="1"/>
                <c:pt idx="0">
                  <c:v>Banetransport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'Nyt ark'!$B$13:$U$13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'Nyt ark'!$B$16:$U$16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'Nyt ark'!$A$17</c:f>
              <c:strCache>
                <c:ptCount val="1"/>
                <c:pt idx="0">
                  <c:v>Søtransport, indenrigs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'Nyt ark'!$B$13:$U$13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'Nyt ark'!$B$17:$U$17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'Nyt ark'!$A$18</c:f>
              <c:strCache>
                <c:ptCount val="1"/>
                <c:pt idx="0">
                  <c:v>Luftfart, indenrigs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'Nyt ark'!$B$13:$U$13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'Nyt ark'!$B$18:$U$18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'Nyt ark'!$A$19</c:f>
              <c:strCache>
                <c:ptCount val="1"/>
                <c:pt idx="0">
                  <c:v>Luftfart, udenrigs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'Nyt ark'!$B$13:$U$13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'Nyt ark'!$B$19:$U$19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'Nyt ark'!$A$20</c:f>
              <c:strCache>
                <c:ptCount val="1"/>
                <c:pt idx="0">
                  <c:v>Forsvarets transport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'Nyt ark'!$B$13:$U$13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'Nyt ark'!$B$20:$U$20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32203945"/>
        <c:axId val="15998102"/>
      </c:lineChart>
      <c:catAx>
        <c:axId val="32203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998102"/>
        <c:crosses val="autoZero"/>
        <c:auto val="1"/>
        <c:lblOffset val="100"/>
        <c:noMultiLvlLbl val="0"/>
      </c:catAx>
      <c:valAx>
        <c:axId val="159981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2203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Fordelingen af Transportsektorens CO2-udslip på transportgrene</a:t>
            </a:r>
          </a:p>
        </c:rich>
      </c:tx>
      <c:layout>
        <c:manualLayout>
          <c:xMode val="factor"/>
          <c:yMode val="factor"/>
          <c:x val="-0.135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32525"/>
          <c:w val="0.613"/>
          <c:h val="0.627"/>
        </c:manualLayout>
      </c:layout>
      <c:areaChart>
        <c:grouping val="percentStacked"/>
        <c:varyColors val="0"/>
        <c:ser>
          <c:idx val="0"/>
          <c:order val="0"/>
          <c:tx>
            <c:strRef>
              <c:f>'Nyt ark'!$A$27</c:f>
              <c:strCache>
                <c:ptCount val="1"/>
                <c:pt idx="0">
                  <c:v>Vejtransport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'Nyt ark'!$B$25:$U$25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'Nyt ark'!$B$27:$U$27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'Nyt ark'!$A$28</c:f>
              <c:strCache>
                <c:ptCount val="1"/>
                <c:pt idx="0">
                  <c:v>Banetransport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'Nyt ark'!$B$25:$U$25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'Nyt ark'!$B$28:$U$28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strRef>
              <c:f>'Nyt ark'!$A$29</c:f>
              <c:strCache>
                <c:ptCount val="1"/>
                <c:pt idx="0">
                  <c:v>Søtransport, indenrigs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'Nyt ark'!$B$25:$U$25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'Nyt ark'!$B$29:$U$29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3"/>
          <c:tx>
            <c:strRef>
              <c:f>'Nyt ark'!$A$30</c:f>
              <c:strCache>
                <c:ptCount val="1"/>
                <c:pt idx="0">
                  <c:v>Luftfart, indenrigs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'Nyt ark'!$B$25:$U$25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'Nyt ark'!$B$30:$U$30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tx>
            <c:strRef>
              <c:f>'Nyt ark'!$A$31</c:f>
              <c:strCache>
                <c:ptCount val="1"/>
                <c:pt idx="0">
                  <c:v>Luftfart, udenrigs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'Nyt ark'!$B$25:$U$25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'Nyt ark'!$B$31:$U$31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"/>
          <c:order val="5"/>
          <c:tx>
            <c:strRef>
              <c:f>'Nyt ark'!$A$32</c:f>
              <c:strCache>
                <c:ptCount val="1"/>
                <c:pt idx="0">
                  <c:v>Forsvarets transport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'Nyt ark'!$B$25:$U$25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'Nyt ark'!$B$32:$U$32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6648735"/>
        <c:axId val="19324692"/>
      </c:areaChart>
      <c:catAx>
        <c:axId val="6648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24692"/>
        <c:crosses val="autoZero"/>
        <c:auto val="1"/>
        <c:lblOffset val="100"/>
        <c:noMultiLvlLbl val="0"/>
      </c:catAx>
      <c:valAx>
        <c:axId val="193246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873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42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percentStacked"/>
        <c:varyColors val="0"/>
        <c:ser>
          <c:idx val="0"/>
          <c:order val="0"/>
          <c:tx>
            <c:strRef>
              <c:f>'Nyt ark'!$A$27</c:f>
              <c:strCache>
                <c:ptCount val="1"/>
                <c:pt idx="0">
                  <c:v>Vejtransport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'Nyt ark'!$B$25:$U$25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'Nyt ark'!$B$27:$U$27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'Nyt ark'!$A$31</c:f>
              <c:strCache>
                <c:ptCount val="1"/>
                <c:pt idx="0">
                  <c:v>Luftfart, udenrigs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'Nyt ark'!$B$25:$U$25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'Nyt ark'!$B$31:$U$31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strRef>
              <c:f>'Nyt ark'!$A$33</c:f>
              <c:strCache>
                <c:ptCount val="1"/>
                <c:pt idx="0">
                  <c:v>Sø, bane osv.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'Nyt ark'!$B$25:$U$25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'Nyt ark'!$B$33:$U$33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49894405"/>
        <c:axId val="44647490"/>
      </c:areaChart>
      <c:catAx>
        <c:axId val="49894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647490"/>
        <c:crosses val="autoZero"/>
        <c:auto val="1"/>
        <c:lblOffset val="100"/>
        <c:noMultiLvlLbl val="0"/>
      </c:catAx>
      <c:valAx>
        <c:axId val="446474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89440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'Nyt ark'!$A$31</c:f>
              <c:strCache>
                <c:ptCount val="1"/>
                <c:pt idx="0">
                  <c:v>Luftfart, udenrigs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'Nyt ark'!$J$25:$U$25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'Nyt ark'!$J$31:$U$31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3546459"/>
        <c:axId val="29233056"/>
      </c:lineChart>
      <c:catAx>
        <c:axId val="43546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33056"/>
        <c:crosses val="autoZero"/>
        <c:auto val="1"/>
        <c:lblOffset val="100"/>
        <c:noMultiLvlLbl val="0"/>
      </c:catAx>
      <c:valAx>
        <c:axId val="29233056"/>
        <c:scaling>
          <c:orientation val="minMax"/>
          <c:min val="0.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46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13875"/>
          <c:w val="0.88175"/>
          <c:h val="0.77275"/>
        </c:manualLayout>
      </c:layout>
      <c:lineChart>
        <c:grouping val="standard"/>
        <c:varyColors val="0"/>
        <c:ser>
          <c:idx val="0"/>
          <c:order val="0"/>
          <c:tx>
            <c:strRef>
              <c:f>'Nyt ark'!$A$83</c:f>
              <c:strCache>
                <c:ptCount val="1"/>
                <c:pt idx="0">
                  <c:v>Luftfart, udenrigs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'Nyt ark'!$B$77:$M$77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'Nyt ark'!$B$83:$M$83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4485409"/>
        <c:axId val="41439406"/>
      </c:lineChart>
      <c:catAx>
        <c:axId val="44485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39406"/>
        <c:crosses val="autoZero"/>
        <c:auto val="1"/>
        <c:lblOffset val="100"/>
        <c:noMultiLvlLbl val="0"/>
      </c:catAx>
      <c:valAx>
        <c:axId val="4143940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4485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Udenrigsluftfartens CO2-udslip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'Nyt ark'!$A$83</c:f>
              <c:strCache>
                <c:ptCount val="1"/>
                <c:pt idx="0">
                  <c:v>Luftfart, udenrigs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'Nyt ark'!$B$77:$M$77</c:f>
              <c:numCache/>
            </c:numRef>
          </c:cat>
          <c:val>
            <c:numRef>
              <c:f>'Nyt ark'!$B$83:$M$83</c:f>
              <c:numCache/>
            </c:numRef>
          </c:val>
        </c:ser>
        <c:axId val="1841367"/>
        <c:axId val="23937772"/>
      </c:barChart>
      <c:lineChart>
        <c:grouping val="standard"/>
        <c:varyColors val="0"/>
        <c:ser>
          <c:idx val="0"/>
          <c:order val="1"/>
          <c:tx>
            <c:strRef>
              <c:f>'Nyt ark'!$A$86</c:f>
              <c:strCache>
                <c:ptCount val="1"/>
                <c:pt idx="0">
                  <c:v>Udvikling i indekstal - 1988=100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'Nyt ark'!$B$77:$M$77</c:f>
              <c:numCache/>
            </c:numRef>
          </c:cat>
          <c:val>
            <c:numRef>
              <c:f>'Nyt ark'!$B$86:$M$86</c:f>
              <c:numCache/>
            </c:numRef>
          </c:val>
          <c:smooth val="0"/>
        </c:ser>
        <c:axId val="42755581"/>
        <c:axId val="18951642"/>
      </c:lineChart>
      <c:catAx>
        <c:axId val="18413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23937772"/>
        <c:crosses val="autoZero"/>
        <c:auto val="1"/>
        <c:lblOffset val="100"/>
        <c:noMultiLvlLbl val="0"/>
      </c:catAx>
      <c:valAx>
        <c:axId val="23937772"/>
        <c:scaling>
          <c:orientation val="minMax"/>
          <c:max val="0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Porcent af samlet CO2 udslip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crossAx val="1841367"/>
        <c:crossesAt val="1"/>
        <c:crossBetween val="between"/>
        <c:dispUnits/>
      </c:valAx>
      <c:catAx>
        <c:axId val="42755581"/>
        <c:scaling>
          <c:orientation val="minMax"/>
        </c:scaling>
        <c:axPos val="b"/>
        <c:delete val="1"/>
        <c:majorTickMark val="in"/>
        <c:minorTickMark val="none"/>
        <c:tickLblPos val="nextTo"/>
        <c:crossAx val="18951642"/>
        <c:crosses val="autoZero"/>
        <c:auto val="1"/>
        <c:lblOffset val="100"/>
        <c:noMultiLvlLbl val="0"/>
      </c:catAx>
      <c:valAx>
        <c:axId val="18951642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Indeksudvikling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75558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033"/>
          <c:w val="0.87125"/>
          <c:h val="0.84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'Nyt ark'!$A$114</c:f>
              <c:strCache>
                <c:ptCount val="1"/>
                <c:pt idx="0">
                  <c:v>Udenrigsluftfart, CO2-udslip i ton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'Nyt ark'!$B$110:$M$110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'Nyt ark'!$B$114:$M$114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5044755"/>
        <c:axId val="48710904"/>
      </c:barChart>
      <c:lineChart>
        <c:grouping val="standard"/>
        <c:varyColors val="0"/>
        <c:ser>
          <c:idx val="0"/>
          <c:order val="1"/>
          <c:tx>
            <c:strRef>
              <c:f>'Nyt ark'!$A$118</c:f>
              <c:strCache>
                <c:ptCount val="1"/>
                <c:pt idx="0">
                  <c:v>Luftfart, andel i procent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'Nyt ark'!$B$110:$M$110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'Nyt ark'!$B$118:$M$118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9261977"/>
        <c:axId val="44861382"/>
      </c:lineChart>
      <c:catAx>
        <c:axId val="450447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710904"/>
        <c:crosses val="autoZero"/>
        <c:auto val="0"/>
        <c:lblOffset val="100"/>
        <c:noMultiLvlLbl val="0"/>
      </c:catAx>
      <c:valAx>
        <c:axId val="487109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044755"/>
        <c:crossesAt val="1"/>
        <c:crossBetween val="between"/>
        <c:dispUnits/>
      </c:valAx>
      <c:catAx>
        <c:axId val="29261977"/>
        <c:scaling>
          <c:orientation val="minMax"/>
        </c:scaling>
        <c:axPos val="b"/>
        <c:delete val="1"/>
        <c:majorTickMark val="in"/>
        <c:minorTickMark val="none"/>
        <c:tickLblPos val="nextTo"/>
        <c:crossAx val="44861382"/>
        <c:crosses val="autoZero"/>
        <c:auto val="0"/>
        <c:lblOffset val="100"/>
        <c:noMultiLvlLbl val="0"/>
      </c:catAx>
      <c:valAx>
        <c:axId val="44861382"/>
        <c:scaling>
          <c:orientation val="minMax"/>
          <c:max val="0.05"/>
        </c:scaling>
        <c:axPos val="l"/>
        <c:delete val="0"/>
        <c:numFmt formatCode="General" sourceLinked="1"/>
        <c:majorTickMark val="in"/>
        <c:minorTickMark val="none"/>
        <c:tickLblPos val="nextTo"/>
        <c:crossAx val="2926197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475"/>
          <c:y val="0.91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CO2-udslip fra udenrigsluftfarten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'Nyt ark'!$A$114</c:f>
              <c:strCache>
                <c:ptCount val="1"/>
                <c:pt idx="0">
                  <c:v>Udenrigsluftfart, CO2-udslip i ton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'Nyt ark'!$B$110:$M$110</c:f>
              <c:numCache/>
            </c:numRef>
          </c:cat>
          <c:val>
            <c:numRef>
              <c:f>'Nyt ark'!$B$114:$M$114</c:f>
              <c:numCache/>
            </c:numRef>
          </c:val>
        </c:ser>
        <c:axId val="46327055"/>
        <c:axId val="65380804"/>
      </c:barChart>
      <c:lineChart>
        <c:grouping val="standard"/>
        <c:varyColors val="0"/>
        <c:ser>
          <c:idx val="0"/>
          <c:order val="1"/>
          <c:tx>
            <c:strRef>
              <c:f>'Nyt ark'!$A$119</c:f>
              <c:strCache>
                <c:ptCount val="1"/>
                <c:pt idx="0">
                  <c:v>Udenrigsluftfart, andel af transportsektorens CO2-udslip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'Nyt ark'!$B$110:$M$110</c:f>
              <c:numCache/>
            </c:numRef>
          </c:cat>
          <c:val>
            <c:numRef>
              <c:f>'Nyt ark'!$B$119:$M$119</c:f>
              <c:numCache/>
            </c:numRef>
          </c:val>
          <c:smooth val="0"/>
        </c:ser>
        <c:axId val="44644085"/>
        <c:axId val="43502194"/>
      </c:lineChart>
      <c:catAx>
        <c:axId val="463270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380804"/>
        <c:crosses val="autoZero"/>
        <c:auto val="0"/>
        <c:lblOffset val="100"/>
        <c:noMultiLvlLbl val="0"/>
      </c:catAx>
      <c:valAx>
        <c:axId val="65380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CO2-udslip i 1000 ton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327055"/>
        <c:crossesAt val="1"/>
        <c:crossBetween val="between"/>
        <c:dispUnits/>
      </c:valAx>
      <c:catAx>
        <c:axId val="44644085"/>
        <c:scaling>
          <c:orientation val="minMax"/>
        </c:scaling>
        <c:axPos val="b"/>
        <c:delete val="1"/>
        <c:majorTickMark val="in"/>
        <c:minorTickMark val="none"/>
        <c:tickLblPos val="nextTo"/>
        <c:crossAx val="43502194"/>
        <c:crosses val="autoZero"/>
        <c:auto val="0"/>
        <c:lblOffset val="100"/>
        <c:noMultiLvlLbl val="0"/>
      </c:catAx>
      <c:valAx>
        <c:axId val="43502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Andel af Stransportsektorens CO2-udslip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64408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0.63825</cdr:x>
      <cdr:y>0.851</cdr:y>
    </cdr:from>
    <cdr:to>
      <cdr:x>0.93675</cdr:x>
      <cdr:y>0.9285</cdr:y>
    </cdr:to>
    <cdr:sp>
      <cdr:nvSpPr>
        <cdr:cNvPr id="1" name="TextBox 1"/>
        <cdr:cNvSpPr txBox="1">
          <a:spLocks noChangeArrowheads="1"/>
        </cdr:cNvSpPr>
      </cdr:nvSpPr>
      <cdr:spPr>
        <a:xfrm>
          <a:off x="2438400" y="2190750"/>
          <a:ext cx="1143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Energistatistik 1999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114300</xdr:rowOff>
    </xdr:from>
    <xdr:to>
      <xdr:col>7</xdr:col>
      <xdr:colOff>400050</xdr:colOff>
      <xdr:row>26</xdr:row>
      <xdr:rowOff>104775</xdr:rowOff>
    </xdr:to>
    <xdr:graphicFrame>
      <xdr:nvGraphicFramePr>
        <xdr:cNvPr id="1" name="Chart 2"/>
        <xdr:cNvGraphicFramePr/>
      </xdr:nvGraphicFramePr>
      <xdr:xfrm>
        <a:off x="3714750" y="1733550"/>
        <a:ext cx="38290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161925</xdr:colOff>
      <xdr:row>0</xdr:row>
      <xdr:rowOff>0</xdr:rowOff>
    </xdr:from>
    <xdr:to>
      <xdr:col>33</xdr:col>
      <xdr:colOff>142875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16583025" y="0"/>
        <a:ext cx="6686550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35</xdr:row>
      <xdr:rowOff>28575</xdr:rowOff>
    </xdr:from>
    <xdr:to>
      <xdr:col>6</xdr:col>
      <xdr:colOff>542925</xdr:colOff>
      <xdr:row>48</xdr:row>
      <xdr:rowOff>0</xdr:rowOff>
    </xdr:to>
    <xdr:graphicFrame>
      <xdr:nvGraphicFramePr>
        <xdr:cNvPr id="2" name="Chart 2"/>
        <xdr:cNvGraphicFramePr/>
      </xdr:nvGraphicFramePr>
      <xdr:xfrm>
        <a:off x="2667000" y="5695950"/>
        <a:ext cx="370522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523875</xdr:colOff>
      <xdr:row>34</xdr:row>
      <xdr:rowOff>85725</xdr:rowOff>
    </xdr:from>
    <xdr:to>
      <xdr:col>5</xdr:col>
      <xdr:colOff>123825</xdr:colOff>
      <xdr:row>51</xdr:row>
      <xdr:rowOff>28575</xdr:rowOff>
    </xdr:to>
    <xdr:graphicFrame>
      <xdr:nvGraphicFramePr>
        <xdr:cNvPr id="3" name="Chart 3"/>
        <xdr:cNvGraphicFramePr/>
      </xdr:nvGraphicFramePr>
      <xdr:xfrm>
        <a:off x="523875" y="5591175"/>
        <a:ext cx="47720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2009775</xdr:colOff>
      <xdr:row>32</xdr:row>
      <xdr:rowOff>0</xdr:rowOff>
    </xdr:from>
    <xdr:to>
      <xdr:col>6</xdr:col>
      <xdr:colOff>66675</xdr:colOff>
      <xdr:row>44</xdr:row>
      <xdr:rowOff>133350</xdr:rowOff>
    </xdr:to>
    <xdr:graphicFrame>
      <xdr:nvGraphicFramePr>
        <xdr:cNvPr id="4" name="Chart 4"/>
        <xdr:cNvGraphicFramePr/>
      </xdr:nvGraphicFramePr>
      <xdr:xfrm>
        <a:off x="2009775" y="5181600"/>
        <a:ext cx="3886200" cy="2076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133350</xdr:rowOff>
    </xdr:from>
    <xdr:to>
      <xdr:col>2</xdr:col>
      <xdr:colOff>542925</xdr:colOff>
      <xdr:row>66</xdr:row>
      <xdr:rowOff>95250</xdr:rowOff>
    </xdr:to>
    <xdr:graphicFrame>
      <xdr:nvGraphicFramePr>
        <xdr:cNvPr id="5" name="Chart 5"/>
        <xdr:cNvGraphicFramePr/>
      </xdr:nvGraphicFramePr>
      <xdr:xfrm>
        <a:off x="0" y="7743825"/>
        <a:ext cx="3743325" cy="3038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88</xdr:row>
      <xdr:rowOff>142875</xdr:rowOff>
    </xdr:from>
    <xdr:to>
      <xdr:col>3</xdr:col>
      <xdr:colOff>495300</xdr:colOff>
      <xdr:row>105</xdr:row>
      <xdr:rowOff>95250</xdr:rowOff>
    </xdr:to>
    <xdr:graphicFrame>
      <xdr:nvGraphicFramePr>
        <xdr:cNvPr id="6" name="Chart 6"/>
        <xdr:cNvGraphicFramePr/>
      </xdr:nvGraphicFramePr>
      <xdr:xfrm>
        <a:off x="0" y="14392275"/>
        <a:ext cx="4352925" cy="2705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57150</xdr:colOff>
      <xdr:row>120</xdr:row>
      <xdr:rowOff>9525</xdr:rowOff>
    </xdr:from>
    <xdr:to>
      <xdr:col>24</xdr:col>
      <xdr:colOff>371475</xdr:colOff>
      <xdr:row>138</xdr:row>
      <xdr:rowOff>76200</xdr:rowOff>
    </xdr:to>
    <xdr:graphicFrame>
      <xdr:nvGraphicFramePr>
        <xdr:cNvPr id="7" name="Chart 7"/>
        <xdr:cNvGraphicFramePr/>
      </xdr:nvGraphicFramePr>
      <xdr:xfrm>
        <a:off x="13115925" y="19440525"/>
        <a:ext cx="4895850" cy="2981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942975</xdr:colOff>
      <xdr:row>111</xdr:row>
      <xdr:rowOff>66675</xdr:rowOff>
    </xdr:from>
    <xdr:to>
      <xdr:col>5</xdr:col>
      <xdr:colOff>238125</xdr:colOff>
      <xdr:row>129</xdr:row>
      <xdr:rowOff>47625</xdr:rowOff>
    </xdr:to>
    <xdr:graphicFrame>
      <xdr:nvGraphicFramePr>
        <xdr:cNvPr id="8" name="Chart 8"/>
        <xdr:cNvGraphicFramePr/>
      </xdr:nvGraphicFramePr>
      <xdr:xfrm>
        <a:off x="942975" y="18040350"/>
        <a:ext cx="4467225" cy="2895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G1">
      <selection activeCell="B7" sqref="B7:N10"/>
    </sheetView>
  </sheetViews>
  <sheetFormatPr defaultColWidth="9.140625" defaultRowHeight="12.75"/>
  <cols>
    <col min="2" max="2" width="46.57421875" style="0" customWidth="1"/>
    <col min="3" max="14" width="10.28125" style="0" bestFit="1" customWidth="1"/>
  </cols>
  <sheetData>
    <row r="1" ht="12.75">
      <c r="A1" t="s">
        <v>5</v>
      </c>
    </row>
    <row r="2" spans="2:14" ht="12.75">
      <c r="B2" s="13"/>
      <c r="C2" s="14">
        <v>1988</v>
      </c>
      <c r="D2" s="14">
        <v>1989</v>
      </c>
      <c r="E2" s="14">
        <v>1990</v>
      </c>
      <c r="F2" s="14">
        <v>1991</v>
      </c>
      <c r="G2" s="14">
        <v>1992</v>
      </c>
      <c r="H2" s="14">
        <v>1993</v>
      </c>
      <c r="I2" s="14">
        <v>1994</v>
      </c>
      <c r="J2" s="14">
        <v>1995</v>
      </c>
      <c r="K2" s="14">
        <v>1996</v>
      </c>
      <c r="L2" s="14">
        <v>1997</v>
      </c>
      <c r="M2" s="14">
        <v>1998</v>
      </c>
      <c r="N2" s="14">
        <v>1999</v>
      </c>
    </row>
    <row r="3" spans="2:14" ht="12.75">
      <c r="B3" s="15" t="s">
        <v>0</v>
      </c>
      <c r="C3" s="16">
        <v>61314.99171494001</v>
      </c>
      <c r="D3" s="16">
        <v>61233.89484473744</v>
      </c>
      <c r="E3" s="16">
        <v>61226.92397573592</v>
      </c>
      <c r="F3" s="16">
        <v>61854.63684716005</v>
      </c>
      <c r="G3" s="16">
        <v>60900.84791158981</v>
      </c>
      <c r="H3" s="16">
        <v>59883.757721286005</v>
      </c>
      <c r="I3" s="16">
        <v>59861.546342674395</v>
      </c>
      <c r="J3" s="16">
        <v>59367.18627699734</v>
      </c>
      <c r="K3" s="16">
        <v>58612.85820113346</v>
      </c>
      <c r="L3" s="16">
        <v>57950.58615925</v>
      </c>
      <c r="M3" s="16">
        <v>56509.95236629374</v>
      </c>
      <c r="N3" s="16">
        <v>55742.704394144734</v>
      </c>
    </row>
    <row r="4" spans="2:14" ht="12.75">
      <c r="B4" s="17" t="s">
        <v>1</v>
      </c>
      <c r="C4" s="18">
        <v>12415.481795900001</v>
      </c>
      <c r="D4" s="18">
        <v>12691.429346026001</v>
      </c>
      <c r="E4" s="18">
        <v>12816.842629650997</v>
      </c>
      <c r="F4" s="18">
        <v>13003.346250772</v>
      </c>
      <c r="G4" s="18">
        <v>12857.705337812002</v>
      </c>
      <c r="H4" s="18">
        <v>13016.433359744999</v>
      </c>
      <c r="I4" s="18">
        <v>13534.422898652998</v>
      </c>
      <c r="J4" s="18">
        <v>13818.889671496</v>
      </c>
      <c r="K4" s="18">
        <v>14118.625221096005</v>
      </c>
      <c r="L4" s="18">
        <v>14301.482158878</v>
      </c>
      <c r="M4" s="18">
        <v>14514.747206921002</v>
      </c>
      <c r="N4" s="18">
        <v>14810.742004483998</v>
      </c>
    </row>
    <row r="5" spans="2:14" ht="12.75">
      <c r="B5" s="17" t="s">
        <v>2</v>
      </c>
      <c r="C5" s="18">
        <v>1807.8290473197842</v>
      </c>
      <c r="D5" s="18">
        <v>1875.80322622034</v>
      </c>
      <c r="E5" s="18">
        <v>1792.2841906137055</v>
      </c>
      <c r="F5" s="18">
        <v>1658.4307581199996</v>
      </c>
      <c r="G5" s="18">
        <v>1716.6514324900002</v>
      </c>
      <c r="H5" s="18">
        <v>1679.4635230699998</v>
      </c>
      <c r="I5" s="18">
        <v>1843.52119334</v>
      </c>
      <c r="J5" s="18">
        <v>1890.3736814100002</v>
      </c>
      <c r="K5" s="18">
        <v>1986.3425093600001</v>
      </c>
      <c r="L5" s="18">
        <v>2029.3040879159998</v>
      </c>
      <c r="M5" s="18">
        <v>2180.8748008980006</v>
      </c>
      <c r="N5" s="18">
        <v>2313.759362358</v>
      </c>
    </row>
    <row r="6" ht="12.75">
      <c r="B6" s="12"/>
    </row>
    <row r="7" spans="2:14" ht="12.75">
      <c r="B7" s="20"/>
      <c r="C7" s="23">
        <v>1988</v>
      </c>
      <c r="D7" s="23">
        <v>1989</v>
      </c>
      <c r="E7" s="23">
        <v>1990</v>
      </c>
      <c r="F7" s="23">
        <v>1991</v>
      </c>
      <c r="G7" s="23">
        <v>1992</v>
      </c>
      <c r="H7" s="23">
        <v>1993</v>
      </c>
      <c r="I7" s="23">
        <v>1994</v>
      </c>
      <c r="J7" s="23">
        <v>1995</v>
      </c>
      <c r="K7" s="23">
        <v>1996</v>
      </c>
      <c r="L7" s="23">
        <v>1997</v>
      </c>
      <c r="M7" s="23">
        <v>1998</v>
      </c>
      <c r="N7" s="23">
        <v>1999</v>
      </c>
    </row>
    <row r="8" spans="2:14" ht="12.75">
      <c r="B8" s="22" t="s">
        <v>1</v>
      </c>
      <c r="C8" s="21">
        <f>C4/C3</f>
        <v>0.20248688695288275</v>
      </c>
      <c r="D8" s="21">
        <f>D4/D3</f>
        <v>0.20726150734337498</v>
      </c>
      <c r="E8" s="21">
        <f>E4/E3</f>
        <v>0.20933344021545622</v>
      </c>
      <c r="F8" s="21">
        <f>F4/F3</f>
        <v>0.21022427603774746</v>
      </c>
      <c r="G8" s="21">
        <f>G4/G3</f>
        <v>0.21112522696691552</v>
      </c>
      <c r="H8" s="21">
        <f>H4/H3</f>
        <v>0.21736166625225387</v>
      </c>
      <c r="I8" s="21">
        <f>I4/I3</f>
        <v>0.22609544399631573</v>
      </c>
      <c r="J8" s="21">
        <f>J4/J3</f>
        <v>0.23276982687067865</v>
      </c>
      <c r="K8" s="21">
        <f>K4/K3</f>
        <v>0.24087931649139366</v>
      </c>
      <c r="L8" s="21">
        <f>L4/L3</f>
        <v>0.24678753239142542</v>
      </c>
      <c r="M8" s="21">
        <f>M4/M3</f>
        <v>0.2568529365028903</v>
      </c>
      <c r="N8" s="21">
        <f>N4/N3</f>
        <v>0.2656983037593657</v>
      </c>
    </row>
    <row r="9" spans="2:14" ht="12.75">
      <c r="B9" s="22" t="s">
        <v>3</v>
      </c>
      <c r="C9" s="21">
        <f>C5/C3</f>
        <v>0.029484290819520545</v>
      </c>
      <c r="D9" s="21">
        <f>D5/D3</f>
        <v>0.03063341358534456</v>
      </c>
      <c r="E9" s="21">
        <f>E5/E3</f>
        <v>0.029272811277012437</v>
      </c>
      <c r="F9" s="21">
        <f>F5/F3</f>
        <v>0.026811745127821304</v>
      </c>
      <c r="G9" s="21">
        <f>G5/G3</f>
        <v>0.02818764420131022</v>
      </c>
      <c r="H9" s="21">
        <f>H5/H3</f>
        <v>0.02804539305777442</v>
      </c>
      <c r="I9" s="21">
        <f>I5/I3</f>
        <v>0.030796417833693374</v>
      </c>
      <c r="J9" s="21">
        <f>J5/J3</f>
        <v>0.031842062930013786</v>
      </c>
      <c r="K9" s="21">
        <f>K5/K3</f>
        <v>0.033889193776282835</v>
      </c>
      <c r="L9" s="21">
        <f>L5/L3</f>
        <v>0.03501783540790096</v>
      </c>
      <c r="M9" s="21">
        <f>M5/M3</f>
        <v>0.03859275595848525</v>
      </c>
      <c r="N9" s="21">
        <f>N5/N3</f>
        <v>0.04150784192309549</v>
      </c>
    </row>
    <row r="10" spans="2:14" ht="12.75">
      <c r="B10" s="22" t="s">
        <v>4</v>
      </c>
      <c r="C10" s="21">
        <f>C5/C4</f>
        <v>0.1456108652921378</v>
      </c>
      <c r="D10" s="21">
        <f aca="true" t="shared" si="0" ref="D10:N10">D5/D4</f>
        <v>0.14780078548108533</v>
      </c>
      <c r="E10" s="21">
        <f t="shared" si="0"/>
        <v>0.13983819903252642</v>
      </c>
      <c r="F10" s="21">
        <f t="shared" si="0"/>
        <v>0.12753876780152185</v>
      </c>
      <c r="G10" s="21">
        <f t="shared" si="0"/>
        <v>0.133511492711041</v>
      </c>
      <c r="H10" s="21">
        <f t="shared" si="0"/>
        <v>0.12902639891077672</v>
      </c>
      <c r="I10" s="21">
        <f t="shared" si="0"/>
        <v>0.13620981161475862</v>
      </c>
      <c r="J10" s="21">
        <f t="shared" si="0"/>
        <v>0.13679635096220816</v>
      </c>
      <c r="K10" s="21">
        <f t="shared" si="0"/>
        <v>0.14068951319651246</v>
      </c>
      <c r="L10" s="21">
        <f t="shared" si="0"/>
        <v>0.14189466975325066</v>
      </c>
      <c r="M10" s="21">
        <f t="shared" si="0"/>
        <v>0.1502523447227592</v>
      </c>
      <c r="N10" s="21">
        <f t="shared" si="0"/>
        <v>0.15622170460180201</v>
      </c>
    </row>
    <row r="12" spans="2:14" ht="12.75">
      <c r="B12" s="7"/>
      <c r="C12" s="7"/>
      <c r="D12" s="7"/>
      <c r="E12" s="7"/>
      <c r="F12" s="7"/>
      <c r="G12" s="7"/>
      <c r="H12" s="6"/>
      <c r="I12" s="7"/>
      <c r="J12" s="7"/>
      <c r="K12" s="7"/>
      <c r="L12" s="7"/>
      <c r="M12" s="7"/>
      <c r="N12" s="7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7"/>
  <sheetViews>
    <sheetView workbookViewId="0" topLeftCell="A106">
      <selection activeCell="A119" activeCellId="2" sqref="A110:M110 A114:M114 A119:M119"/>
    </sheetView>
  </sheetViews>
  <sheetFormatPr defaultColWidth="9.140625" defaultRowHeight="12.75"/>
  <cols>
    <col min="1" max="1" width="38.140625" style="0" customWidth="1"/>
    <col min="2" max="21" width="9.8515625" style="0" bestFit="1" customWidth="1"/>
    <col min="22" max="22" width="11.00390625" style="0" customWidth="1"/>
  </cols>
  <sheetData>
    <row r="1" spans="2:21" ht="12.75">
      <c r="B1" s="1">
        <v>1980</v>
      </c>
      <c r="C1" s="1">
        <v>1981</v>
      </c>
      <c r="D1" s="1">
        <v>1982</v>
      </c>
      <c r="E1" s="1">
        <v>1983</v>
      </c>
      <c r="F1" s="1">
        <v>1984</v>
      </c>
      <c r="G1" s="1">
        <v>1985</v>
      </c>
      <c r="H1" s="1">
        <v>1986</v>
      </c>
      <c r="I1" s="1">
        <v>1987</v>
      </c>
      <c r="J1" s="1">
        <v>1988</v>
      </c>
      <c r="K1" s="1">
        <v>1989</v>
      </c>
      <c r="L1" s="1">
        <v>1990</v>
      </c>
      <c r="M1" s="1">
        <v>1991</v>
      </c>
      <c r="N1" s="1">
        <v>1992</v>
      </c>
      <c r="O1" s="1">
        <v>1993</v>
      </c>
      <c r="P1" s="1">
        <v>1994</v>
      </c>
      <c r="Q1" s="1">
        <v>1995</v>
      </c>
      <c r="R1" s="1">
        <v>1996</v>
      </c>
      <c r="S1" s="1">
        <v>1997</v>
      </c>
      <c r="T1" s="1">
        <v>1998</v>
      </c>
      <c r="U1" s="1">
        <v>1999</v>
      </c>
    </row>
    <row r="2" spans="1:21" s="2" customFormat="1" ht="12.75">
      <c r="A2" s="2" t="s">
        <v>0</v>
      </c>
      <c r="B2" s="3">
        <v>62801.199945979126</v>
      </c>
      <c r="C2" s="3">
        <v>58946.82716737978</v>
      </c>
      <c r="D2" s="3">
        <v>58465.84641294209</v>
      </c>
      <c r="E2" s="3">
        <v>58115.01336306222</v>
      </c>
      <c r="F2" s="3">
        <v>59642.84496045705</v>
      </c>
      <c r="G2" s="3">
        <v>61017.31265084071</v>
      </c>
      <c r="H2" s="3">
        <v>62398.14946983593</v>
      </c>
      <c r="I2" s="3">
        <v>62516.63922961861</v>
      </c>
      <c r="J2" s="3">
        <v>61314.99171494001</v>
      </c>
      <c r="K2" s="3">
        <v>61233.89484473744</v>
      </c>
      <c r="L2" s="3">
        <v>61226.92397573592</v>
      </c>
      <c r="M2" s="3">
        <v>61854.63684716005</v>
      </c>
      <c r="N2" s="3">
        <v>60900.84791158981</v>
      </c>
      <c r="O2" s="3">
        <v>59883.757721286005</v>
      </c>
      <c r="P2" s="3">
        <v>59861.546342674395</v>
      </c>
      <c r="Q2" s="3">
        <v>59367.18627699734</v>
      </c>
      <c r="R2" s="3">
        <v>58612.85820113346</v>
      </c>
      <c r="S2" s="3">
        <v>57950.58615925</v>
      </c>
      <c r="T2" s="3">
        <v>56509.95236629374</v>
      </c>
      <c r="U2" s="3">
        <v>55742.704394144734</v>
      </c>
    </row>
    <row r="4" spans="1:21" ht="12.75">
      <c r="A4" s="4" t="s">
        <v>1</v>
      </c>
      <c r="B4" s="5">
        <v>10885.912033362</v>
      </c>
      <c r="C4" s="5">
        <v>10447.187103984</v>
      </c>
      <c r="D4" s="5">
        <v>10844.695773291998</v>
      </c>
      <c r="E4" s="5">
        <v>10973.021449115</v>
      </c>
      <c r="F4" s="5">
        <v>11411.834102164</v>
      </c>
      <c r="G4" s="5">
        <v>11578.233677813998</v>
      </c>
      <c r="H4" s="5">
        <v>12070.690725574002</v>
      </c>
      <c r="I4" s="5">
        <v>12345.874189916001</v>
      </c>
      <c r="J4" s="5">
        <v>12415.481795900001</v>
      </c>
      <c r="K4" s="5">
        <v>12691.429346026001</v>
      </c>
      <c r="L4" s="5">
        <v>12816.842629650997</v>
      </c>
      <c r="M4" s="5">
        <v>13003.346250772</v>
      </c>
      <c r="N4" s="5">
        <v>12857.705337812002</v>
      </c>
      <c r="O4" s="5">
        <v>13016.433359744999</v>
      </c>
      <c r="P4" s="5">
        <v>13534.422898652998</v>
      </c>
      <c r="Q4" s="5">
        <v>13818.889671496</v>
      </c>
      <c r="R4" s="5">
        <v>14118.625221096005</v>
      </c>
      <c r="S4" s="5">
        <v>14301.482158878</v>
      </c>
      <c r="T4" s="5">
        <v>14514.747206921002</v>
      </c>
      <c r="U4" s="5">
        <v>14810.742004483998</v>
      </c>
    </row>
    <row r="5" spans="1:21" ht="12.75">
      <c r="A5" s="8" t="s">
        <v>6</v>
      </c>
      <c r="B5" s="5">
        <v>7839.814862669999</v>
      </c>
      <c r="C5" s="5">
        <v>7555.320792840001</v>
      </c>
      <c r="D5" s="5">
        <v>7736.101915309999</v>
      </c>
      <c r="E5" s="5">
        <v>7991.953039475</v>
      </c>
      <c r="F5" s="5">
        <v>8517.91293343</v>
      </c>
      <c r="G5" s="5">
        <v>8740.274572119999</v>
      </c>
      <c r="H5" s="5">
        <v>9151.816797700001</v>
      </c>
      <c r="I5" s="5">
        <v>9251.775900350001</v>
      </c>
      <c r="J5" s="5">
        <v>9433.221723700002</v>
      </c>
      <c r="K5" s="5">
        <v>9630.8019034</v>
      </c>
      <c r="L5" s="5">
        <v>9934.748786674998</v>
      </c>
      <c r="M5" s="5">
        <v>9999.891686280002</v>
      </c>
      <c r="N5" s="5">
        <v>9983.849699900002</v>
      </c>
      <c r="O5" s="5">
        <v>10022.862166625</v>
      </c>
      <c r="P5" s="5">
        <v>10427.076016684998</v>
      </c>
      <c r="Q5" s="5">
        <v>10624.7964353</v>
      </c>
      <c r="R5" s="5">
        <v>10872.362063700004</v>
      </c>
      <c r="S5" s="5">
        <v>11102.880273780002</v>
      </c>
      <c r="T5" s="5">
        <v>11296.133514667</v>
      </c>
      <c r="U5" s="5">
        <v>11536.378768891</v>
      </c>
    </row>
    <row r="6" spans="1:21" ht="12.75">
      <c r="A6" s="8" t="s">
        <v>7</v>
      </c>
      <c r="B6" s="5">
        <v>335.78674385000005</v>
      </c>
      <c r="C6" s="5">
        <v>403.9464777999999</v>
      </c>
      <c r="D6" s="5">
        <v>441.83142112</v>
      </c>
      <c r="E6" s="5">
        <v>394.1242553</v>
      </c>
      <c r="F6" s="5">
        <v>384.03817369999996</v>
      </c>
      <c r="G6" s="5">
        <v>363.8952072</v>
      </c>
      <c r="H6" s="5">
        <v>366.2256226</v>
      </c>
      <c r="I6" s="5">
        <v>325.98924333</v>
      </c>
      <c r="J6" s="5">
        <v>337.60221538</v>
      </c>
      <c r="K6" s="5">
        <v>312.16450189000005</v>
      </c>
      <c r="L6" s="5">
        <v>298.12916927000003</v>
      </c>
      <c r="M6" s="5">
        <v>302.96434094</v>
      </c>
      <c r="N6" s="5">
        <v>320.27698433999996</v>
      </c>
      <c r="O6" s="5">
        <v>331.35226197000003</v>
      </c>
      <c r="P6" s="5">
        <v>300.3000846</v>
      </c>
      <c r="Q6" s="5">
        <v>303.67681659</v>
      </c>
      <c r="R6" s="5">
        <v>301.29977732000003</v>
      </c>
      <c r="S6" s="5">
        <v>292.93327094999995</v>
      </c>
      <c r="T6" s="5">
        <v>247.03635841800002</v>
      </c>
      <c r="U6" s="5">
        <v>257.097081264</v>
      </c>
    </row>
    <row r="7" spans="1:21" ht="12.75">
      <c r="A7" s="8" t="s">
        <v>8</v>
      </c>
      <c r="B7" s="5">
        <v>420.691769712</v>
      </c>
      <c r="C7" s="5">
        <v>352.11265994400003</v>
      </c>
      <c r="D7" s="5">
        <v>462.243835772</v>
      </c>
      <c r="E7" s="5">
        <v>418.82905652</v>
      </c>
      <c r="F7" s="5">
        <v>337.55676062400005</v>
      </c>
      <c r="G7" s="5">
        <v>424.08685446400006</v>
      </c>
      <c r="H7" s="5">
        <v>492.093322544</v>
      </c>
      <c r="I7" s="5">
        <v>524.462524016</v>
      </c>
      <c r="J7" s="5">
        <v>451.9307844</v>
      </c>
      <c r="K7" s="5">
        <v>507.985920216</v>
      </c>
      <c r="L7" s="5">
        <v>483.71075853599996</v>
      </c>
      <c r="M7" s="5">
        <v>582.149010032</v>
      </c>
      <c r="N7" s="5">
        <v>525.753819712</v>
      </c>
      <c r="O7" s="5">
        <v>575.7599208</v>
      </c>
      <c r="P7" s="5">
        <v>540.6287168480001</v>
      </c>
      <c r="Q7" s="5">
        <v>570.524362336</v>
      </c>
      <c r="R7" s="5">
        <v>591.140798576</v>
      </c>
      <c r="S7" s="5">
        <v>510.805521936</v>
      </c>
      <c r="T7" s="5">
        <v>409.169062528</v>
      </c>
      <c r="U7" s="5">
        <v>364.248523252</v>
      </c>
    </row>
    <row r="8" spans="1:21" ht="12.75">
      <c r="A8" s="8" t="s">
        <v>9</v>
      </c>
      <c r="B8" s="5">
        <v>76.53163771999999</v>
      </c>
      <c r="C8" s="5">
        <v>66.47434504</v>
      </c>
      <c r="D8" s="5">
        <v>75.67349662000001</v>
      </c>
      <c r="E8" s="5">
        <v>67.68097549</v>
      </c>
      <c r="F8" s="5">
        <v>72.93664749999999</v>
      </c>
      <c r="G8" s="5">
        <v>76.47884895</v>
      </c>
      <c r="H8" s="5">
        <v>87.34908782</v>
      </c>
      <c r="I8" s="5">
        <v>91.50713464</v>
      </c>
      <c r="J8" s="5">
        <v>188.76321395021554</v>
      </c>
      <c r="K8" s="5">
        <v>199.81023666966007</v>
      </c>
      <c r="L8" s="5">
        <v>188.95474201629415</v>
      </c>
      <c r="M8" s="5">
        <v>173.22066376</v>
      </c>
      <c r="N8" s="5">
        <v>170.3848934</v>
      </c>
      <c r="O8" s="5">
        <v>169.86932493</v>
      </c>
      <c r="P8" s="5">
        <v>170.88874459</v>
      </c>
      <c r="Q8" s="5">
        <v>177.62755749000002</v>
      </c>
      <c r="R8" s="5">
        <v>191.55990091</v>
      </c>
      <c r="S8" s="5">
        <v>194.732865762</v>
      </c>
      <c r="T8" s="5">
        <v>177.50622513000002</v>
      </c>
      <c r="U8" s="5">
        <v>156.906601956</v>
      </c>
    </row>
    <row r="9" spans="1:21" ht="12.75">
      <c r="A9" s="8" t="s">
        <v>10</v>
      </c>
      <c r="B9" s="5">
        <v>1625.9026195200001</v>
      </c>
      <c r="C9" s="5">
        <v>1449.8807110500002</v>
      </c>
      <c r="D9" s="5">
        <v>1463.1871301100002</v>
      </c>
      <c r="E9" s="5">
        <v>1504.8747260799998</v>
      </c>
      <c r="F9" s="5">
        <v>1559.35750569</v>
      </c>
      <c r="G9" s="5">
        <v>1571.0996913099998</v>
      </c>
      <c r="H9" s="5">
        <v>1657.63468977</v>
      </c>
      <c r="I9" s="5">
        <v>1790.6522704399997</v>
      </c>
      <c r="J9" s="5">
        <v>1807.8290473197842</v>
      </c>
      <c r="K9" s="5">
        <v>1875.80322622034</v>
      </c>
      <c r="L9" s="5">
        <v>1792.2841906137055</v>
      </c>
      <c r="M9" s="5">
        <v>1658.4307581199996</v>
      </c>
      <c r="N9" s="5">
        <v>1716.6514324900002</v>
      </c>
      <c r="O9" s="5">
        <v>1679.4635230699998</v>
      </c>
      <c r="P9" s="5">
        <v>1843.52119334</v>
      </c>
      <c r="Q9" s="5">
        <v>1890.3736814100002</v>
      </c>
      <c r="R9" s="5">
        <v>1986.3425093600001</v>
      </c>
      <c r="S9" s="5">
        <v>2029.3040879159998</v>
      </c>
      <c r="T9" s="5">
        <v>2180.8748008980006</v>
      </c>
      <c r="U9" s="5">
        <v>2313.759362358</v>
      </c>
    </row>
    <row r="10" spans="1:21" ht="12.75">
      <c r="A10" s="8" t="s">
        <v>11</v>
      </c>
      <c r="B10" s="5">
        <v>587.1843998899999</v>
      </c>
      <c r="C10" s="5">
        <v>619.4521173099998</v>
      </c>
      <c r="D10" s="5">
        <v>665.65797436</v>
      </c>
      <c r="E10" s="5">
        <v>595.5593962500001</v>
      </c>
      <c r="F10" s="5">
        <v>540.0320812199999</v>
      </c>
      <c r="G10" s="5">
        <v>402.39850377</v>
      </c>
      <c r="H10" s="5">
        <v>315.57120514</v>
      </c>
      <c r="I10" s="5">
        <v>361.48711714</v>
      </c>
      <c r="J10" s="5">
        <v>196.13481115</v>
      </c>
      <c r="K10" s="5">
        <v>164.86355763</v>
      </c>
      <c r="L10" s="5">
        <v>119.01498254</v>
      </c>
      <c r="M10" s="5">
        <v>286.68979163999995</v>
      </c>
      <c r="N10" s="5">
        <v>140.78850796999998</v>
      </c>
      <c r="O10" s="5">
        <v>237.12616235000002</v>
      </c>
      <c r="P10" s="5">
        <v>252.00814259</v>
      </c>
      <c r="Q10" s="5">
        <v>251.89081837</v>
      </c>
      <c r="R10" s="5">
        <v>175.92017123</v>
      </c>
      <c r="S10" s="5">
        <v>170.82613853400002</v>
      </c>
      <c r="T10" s="5">
        <v>204.02724528000005</v>
      </c>
      <c r="U10" s="5">
        <v>182.35166676300003</v>
      </c>
    </row>
    <row r="12" ht="12.75">
      <c r="A12" t="s">
        <v>12</v>
      </c>
    </row>
    <row r="13" spans="2:21" ht="12.75">
      <c r="B13">
        <v>1980</v>
      </c>
      <c r="C13">
        <v>1981</v>
      </c>
      <c r="D13">
        <v>1982</v>
      </c>
      <c r="E13">
        <v>1983</v>
      </c>
      <c r="F13">
        <v>1984</v>
      </c>
      <c r="G13">
        <v>1985</v>
      </c>
      <c r="H13">
        <v>1986</v>
      </c>
      <c r="I13">
        <v>1987</v>
      </c>
      <c r="J13">
        <v>1988</v>
      </c>
      <c r="K13">
        <v>1989</v>
      </c>
      <c r="L13">
        <v>1990</v>
      </c>
      <c r="M13">
        <v>1991</v>
      </c>
      <c r="N13">
        <v>1992</v>
      </c>
      <c r="O13">
        <v>1993</v>
      </c>
      <c r="P13">
        <v>1994</v>
      </c>
      <c r="Q13">
        <v>1995</v>
      </c>
      <c r="R13">
        <v>1996</v>
      </c>
      <c r="S13">
        <v>1997</v>
      </c>
      <c r="T13">
        <v>1998</v>
      </c>
      <c r="U13">
        <v>1999</v>
      </c>
    </row>
    <row r="14" spans="1:21" ht="12.75">
      <c r="A14" s="4" t="s">
        <v>1</v>
      </c>
      <c r="B14" s="6">
        <f aca="true" t="shared" si="0" ref="B14:U14">B4/B2</f>
        <v>0.17333923623634478</v>
      </c>
      <c r="C14" s="6">
        <f t="shared" si="0"/>
        <v>0.17723069427162155</v>
      </c>
      <c r="D14" s="6">
        <f t="shared" si="0"/>
        <v>0.18548770673217174</v>
      </c>
      <c r="E14" s="6">
        <f t="shared" si="0"/>
        <v>0.18881560571212788</v>
      </c>
      <c r="F14" s="6">
        <f t="shared" si="0"/>
        <v>0.1913361797166114</v>
      </c>
      <c r="G14" s="6">
        <f t="shared" si="0"/>
        <v>0.18975325485191571</v>
      </c>
      <c r="H14" s="6">
        <f t="shared" si="0"/>
        <v>0.19344629332972654</v>
      </c>
      <c r="I14" s="6">
        <f t="shared" si="0"/>
        <v>0.19748141202169545</v>
      </c>
      <c r="J14" s="6">
        <f t="shared" si="0"/>
        <v>0.20248688695288275</v>
      </c>
      <c r="K14" s="6">
        <f t="shared" si="0"/>
        <v>0.20726150734337498</v>
      </c>
      <c r="L14" s="6">
        <f t="shared" si="0"/>
        <v>0.20933344021545622</v>
      </c>
      <c r="M14" s="6">
        <f t="shared" si="0"/>
        <v>0.21022427603774746</v>
      </c>
      <c r="N14" s="6">
        <f t="shared" si="0"/>
        <v>0.21112522696691552</v>
      </c>
      <c r="O14" s="6">
        <f t="shared" si="0"/>
        <v>0.21736166625225387</v>
      </c>
      <c r="P14" s="6">
        <f t="shared" si="0"/>
        <v>0.22609544399631573</v>
      </c>
      <c r="Q14" s="6">
        <f t="shared" si="0"/>
        <v>0.23276982687067865</v>
      </c>
      <c r="R14" s="6">
        <f t="shared" si="0"/>
        <v>0.24087931649139366</v>
      </c>
      <c r="S14" s="6">
        <f t="shared" si="0"/>
        <v>0.24678753239142542</v>
      </c>
      <c r="T14" s="6">
        <f t="shared" si="0"/>
        <v>0.2568529365028903</v>
      </c>
      <c r="U14" s="6">
        <f t="shared" si="0"/>
        <v>0.2656983037593657</v>
      </c>
    </row>
    <row r="15" spans="1:22" ht="12.75">
      <c r="A15" s="4" t="s">
        <v>13</v>
      </c>
      <c r="B15" s="6">
        <f aca="true" t="shared" si="1" ref="B15:U15">B5/B2</f>
        <v>0.12483543100153688</v>
      </c>
      <c r="C15" s="6">
        <f t="shared" si="1"/>
        <v>0.12817179746395227</v>
      </c>
      <c r="D15" s="6">
        <f t="shared" si="1"/>
        <v>0.13231830872113268</v>
      </c>
      <c r="E15" s="6">
        <f t="shared" si="1"/>
        <v>0.13751959393946675</v>
      </c>
      <c r="F15" s="6">
        <f t="shared" si="1"/>
        <v>0.14281533583914952</v>
      </c>
      <c r="G15" s="6">
        <f t="shared" si="1"/>
        <v>0.14324253547734003</v>
      </c>
      <c r="H15" s="6">
        <f t="shared" si="1"/>
        <v>0.14666808031100517</v>
      </c>
      <c r="I15" s="6">
        <f t="shared" si="1"/>
        <v>0.1479890156342053</v>
      </c>
      <c r="J15" s="6">
        <f t="shared" si="1"/>
        <v>0.15384853622024552</v>
      </c>
      <c r="K15" s="6">
        <f t="shared" si="1"/>
        <v>0.15727893722618055</v>
      </c>
      <c r="L15" s="6">
        <f t="shared" si="1"/>
        <v>0.1622611122945212</v>
      </c>
      <c r="M15" s="6">
        <f t="shared" si="1"/>
        <v>0.16166761613990674</v>
      </c>
      <c r="N15" s="6">
        <f t="shared" si="1"/>
        <v>0.1639361362323498</v>
      </c>
      <c r="O15" s="6">
        <f t="shared" si="1"/>
        <v>0.16737196441936575</v>
      </c>
      <c r="P15" s="6">
        <f t="shared" si="1"/>
        <v>0.17418654635140443</v>
      </c>
      <c r="Q15" s="6">
        <f t="shared" si="1"/>
        <v>0.17896749200351997</v>
      </c>
      <c r="R15" s="6">
        <f t="shared" si="1"/>
        <v>0.18549448700131388</v>
      </c>
      <c r="S15" s="6">
        <f t="shared" si="1"/>
        <v>0.19159219965901542</v>
      </c>
      <c r="T15" s="6">
        <f t="shared" si="1"/>
        <v>0.19989635527289454</v>
      </c>
      <c r="U15" s="6">
        <f t="shared" si="1"/>
        <v>0.20695764395139019</v>
      </c>
      <c r="V15" s="9"/>
    </row>
    <row r="16" spans="1:22" ht="12.75">
      <c r="A16" s="4" t="s">
        <v>14</v>
      </c>
      <c r="B16" s="6">
        <f aca="true" t="shared" si="2" ref="B16:U16">B6/B2</f>
        <v>0.005346820508825309</v>
      </c>
      <c r="C16" s="6">
        <f t="shared" si="2"/>
        <v>0.00685272638428854</v>
      </c>
      <c r="D16" s="6">
        <f t="shared" si="2"/>
        <v>0.007557085858286583</v>
      </c>
      <c r="E16" s="6">
        <f t="shared" si="2"/>
        <v>0.006781797550966487</v>
      </c>
      <c r="F16" s="6">
        <f t="shared" si="2"/>
        <v>0.006438964706573196</v>
      </c>
      <c r="G16" s="6">
        <f t="shared" si="2"/>
        <v>0.005963802589640699</v>
      </c>
      <c r="H16" s="6">
        <f t="shared" si="2"/>
        <v>0.005869174418017608</v>
      </c>
      <c r="I16" s="6">
        <f t="shared" si="2"/>
        <v>0.00521443966513727</v>
      </c>
      <c r="J16" s="6">
        <f t="shared" si="2"/>
        <v>0.0055060305145199885</v>
      </c>
      <c r="K16" s="6">
        <f t="shared" si="2"/>
        <v>0.005097903745654488</v>
      </c>
      <c r="L16" s="6">
        <f t="shared" si="2"/>
        <v>0.004869249505138424</v>
      </c>
      <c r="M16" s="6">
        <f t="shared" si="2"/>
        <v>0.004898005329634557</v>
      </c>
      <c r="N16" s="6">
        <f t="shared" si="2"/>
        <v>0.005258990561263586</v>
      </c>
      <c r="O16" s="6">
        <f t="shared" si="2"/>
        <v>0.005533257674179306</v>
      </c>
      <c r="P16" s="6">
        <f t="shared" si="2"/>
        <v>0.0050165774682957125</v>
      </c>
      <c r="Q16" s="6">
        <f t="shared" si="2"/>
        <v>0.005115230072941218</v>
      </c>
      <c r="R16" s="6">
        <f t="shared" si="2"/>
        <v>0.005140506478733253</v>
      </c>
      <c r="S16" s="6">
        <f t="shared" si="2"/>
        <v>0.005054880206819829</v>
      </c>
      <c r="T16" s="6">
        <f t="shared" si="2"/>
        <v>0.0043715548867698</v>
      </c>
      <c r="U16" s="6">
        <f t="shared" si="2"/>
        <v>0.004612210405977463</v>
      </c>
      <c r="V16" s="9"/>
    </row>
    <row r="17" spans="1:22" ht="12.75">
      <c r="A17" s="4" t="s">
        <v>15</v>
      </c>
      <c r="B17" s="6">
        <f aca="true" t="shared" si="3" ref="B17:U17">B7/B2</f>
        <v>0.00669878553393684</v>
      </c>
      <c r="C17" s="6">
        <f t="shared" si="3"/>
        <v>0.005973394614508675</v>
      </c>
      <c r="D17" s="6">
        <f t="shared" si="3"/>
        <v>0.007906219855386837</v>
      </c>
      <c r="E17" s="6">
        <f t="shared" si="3"/>
        <v>0.007206899427234871</v>
      </c>
      <c r="F17" s="6">
        <f t="shared" si="3"/>
        <v>0.0056596354658769</v>
      </c>
      <c r="G17" s="6">
        <f t="shared" si="3"/>
        <v>0.00695027093196896</v>
      </c>
      <c r="H17" s="6">
        <f t="shared" si="3"/>
        <v>0.007886344815111612</v>
      </c>
      <c r="I17" s="6">
        <f t="shared" si="3"/>
        <v>0.008389166955851403</v>
      </c>
      <c r="J17" s="6">
        <f t="shared" si="3"/>
        <v>0.007370640878515891</v>
      </c>
      <c r="K17" s="6">
        <f t="shared" si="3"/>
        <v>0.008295828993142304</v>
      </c>
      <c r="L17" s="6">
        <f t="shared" si="3"/>
        <v>0.007900294954025347</v>
      </c>
      <c r="M17" s="6">
        <f t="shared" si="3"/>
        <v>0.009411566209182721</v>
      </c>
      <c r="N17" s="6">
        <f t="shared" si="3"/>
        <v>0.008632947450505789</v>
      </c>
      <c r="O17" s="6">
        <f t="shared" si="3"/>
        <v>0.009614625780161139</v>
      </c>
      <c r="P17" s="6">
        <f t="shared" si="3"/>
        <v>0.009031318933079315</v>
      </c>
      <c r="Q17" s="6">
        <f t="shared" si="3"/>
        <v>0.009610096049929484</v>
      </c>
      <c r="R17" s="6">
        <f t="shared" si="3"/>
        <v>0.010085513942136479</v>
      </c>
      <c r="S17" s="6">
        <f t="shared" si="3"/>
        <v>0.008814501384546666</v>
      </c>
      <c r="T17" s="6">
        <f t="shared" si="3"/>
        <v>0.007240654882803535</v>
      </c>
      <c r="U17" s="6">
        <f t="shared" si="3"/>
        <v>0.006534460916651561</v>
      </c>
      <c r="V17" s="9"/>
    </row>
    <row r="18" spans="1:22" ht="12.75">
      <c r="A18" s="4" t="s">
        <v>16</v>
      </c>
      <c r="B18" s="6">
        <f aca="true" t="shared" si="4" ref="B18:U18">B8/B2</f>
        <v>0.0012186333666527333</v>
      </c>
      <c r="C18" s="6">
        <f t="shared" si="4"/>
        <v>0.0011277001364508696</v>
      </c>
      <c r="D18" s="6">
        <f t="shared" si="4"/>
        <v>0.0012943196971018076</v>
      </c>
      <c r="E18" s="6">
        <f t="shared" si="4"/>
        <v>0.0011646039736268542</v>
      </c>
      <c r="F18" s="6">
        <f t="shared" si="4"/>
        <v>0.0012228901479860103</v>
      </c>
      <c r="G18" s="6">
        <f t="shared" si="4"/>
        <v>0.0012533958908946847</v>
      </c>
      <c r="H18" s="6">
        <f t="shared" si="4"/>
        <v>0.001399866639670551</v>
      </c>
      <c r="I18" s="6">
        <f t="shared" si="4"/>
        <v>0.0014637244702790505</v>
      </c>
      <c r="J18" s="6">
        <f t="shared" si="4"/>
        <v>0.0030785817411147346</v>
      </c>
      <c r="K18" s="6">
        <f t="shared" si="4"/>
        <v>0.0032630659404614395</v>
      </c>
      <c r="L18" s="6">
        <f t="shared" si="4"/>
        <v>0.003086138086753737</v>
      </c>
      <c r="M18" s="6">
        <f t="shared" si="4"/>
        <v>0.0028004475103139037</v>
      </c>
      <c r="N18" s="6">
        <f t="shared" si="4"/>
        <v>0.0027977425478106473</v>
      </c>
      <c r="O18" s="6">
        <f t="shared" si="4"/>
        <v>0.0028366510618891747</v>
      </c>
      <c r="P18" s="6">
        <f t="shared" si="4"/>
        <v>0.0028547332140696135</v>
      </c>
      <c r="Q18" s="6">
        <f t="shared" si="4"/>
        <v>0.0029920157687989392</v>
      </c>
      <c r="R18" s="6">
        <f t="shared" si="4"/>
        <v>0.003268223164491501</v>
      </c>
      <c r="S18" s="6">
        <f t="shared" si="4"/>
        <v>0.003360326075509712</v>
      </c>
      <c r="T18" s="6">
        <f t="shared" si="4"/>
        <v>0.0031411497921537165</v>
      </c>
      <c r="U18" s="6">
        <f t="shared" si="4"/>
        <v>0.0028148365541532934</v>
      </c>
      <c r="V18" s="9"/>
    </row>
    <row r="19" spans="1:22" ht="12.75">
      <c r="A19" s="4" t="s">
        <v>17</v>
      </c>
      <c r="B19" s="6">
        <f aca="true" t="shared" si="5" ref="B19:U19">B9/B2</f>
        <v>0.02588967441575293</v>
      </c>
      <c r="C19" s="6">
        <f t="shared" si="5"/>
        <v>0.02459641647773607</v>
      </c>
      <c r="D19" s="6">
        <f t="shared" si="5"/>
        <v>0.02502635675152232</v>
      </c>
      <c r="E19" s="6">
        <f t="shared" si="5"/>
        <v>0.025894766928445636</v>
      </c>
      <c r="F19" s="6">
        <f t="shared" si="5"/>
        <v>0.026144921603318005</v>
      </c>
      <c r="G19" s="6">
        <f t="shared" si="5"/>
        <v>0.025748424882300235</v>
      </c>
      <c r="H19" s="6">
        <f t="shared" si="5"/>
        <v>0.02656544631297635</v>
      </c>
      <c r="I19" s="6">
        <f t="shared" si="5"/>
        <v>0.02864281081814199</v>
      </c>
      <c r="J19" s="6">
        <f t="shared" si="5"/>
        <v>0.029484290819520545</v>
      </c>
      <c r="K19" s="6">
        <f t="shared" si="5"/>
        <v>0.03063341358534456</v>
      </c>
      <c r="L19" s="6">
        <f t="shared" si="5"/>
        <v>0.029272811277012437</v>
      </c>
      <c r="M19" s="6">
        <f t="shared" si="5"/>
        <v>0.026811745127821304</v>
      </c>
      <c r="N19" s="6">
        <f t="shared" si="5"/>
        <v>0.02818764420131022</v>
      </c>
      <c r="O19" s="6">
        <f t="shared" si="5"/>
        <v>0.02804539305777442</v>
      </c>
      <c r="P19" s="6">
        <f t="shared" si="5"/>
        <v>0.030796417833693374</v>
      </c>
      <c r="Q19" s="6">
        <f t="shared" si="5"/>
        <v>0.031842062930013786</v>
      </c>
      <c r="R19" s="6">
        <f t="shared" si="5"/>
        <v>0.033889193776282835</v>
      </c>
      <c r="S19" s="6">
        <f t="shared" si="5"/>
        <v>0.03501783540790096</v>
      </c>
      <c r="T19" s="6">
        <f t="shared" si="5"/>
        <v>0.03859275595848525</v>
      </c>
      <c r="U19" s="6">
        <f t="shared" si="5"/>
        <v>0.04150784192309549</v>
      </c>
      <c r="V19" s="9"/>
    </row>
    <row r="20" spans="1:22" ht="12.75">
      <c r="A20" s="4" t="s">
        <v>18</v>
      </c>
      <c r="B20" s="6">
        <f aca="true" t="shared" si="6" ref="B20:U20">B10/B2</f>
        <v>0.00934989140964009</v>
      </c>
      <c r="C20" s="6">
        <f t="shared" si="6"/>
        <v>0.010508659194685115</v>
      </c>
      <c r="D20" s="6">
        <f t="shared" si="6"/>
        <v>0.011385415848741547</v>
      </c>
      <c r="E20" s="6">
        <f t="shared" si="6"/>
        <v>0.010247943892387304</v>
      </c>
      <c r="F20" s="6">
        <f t="shared" si="6"/>
        <v>0.009054431953707755</v>
      </c>
      <c r="G20" s="6">
        <f t="shared" si="6"/>
        <v>0.006594825079771121</v>
      </c>
      <c r="H20" s="6">
        <f t="shared" si="6"/>
        <v>0.005057380832945234</v>
      </c>
      <c r="I20" s="6">
        <f t="shared" si="6"/>
        <v>0.005782254478080416</v>
      </c>
      <c r="J20" s="6">
        <f t="shared" si="6"/>
        <v>0.0031988067789660937</v>
      </c>
      <c r="K20" s="6">
        <f t="shared" si="6"/>
        <v>0.002692357852591647</v>
      </c>
      <c r="L20" s="6">
        <f t="shared" si="6"/>
        <v>0.0019438340980050762</v>
      </c>
      <c r="M20" s="6">
        <f t="shared" si="6"/>
        <v>0.004634895720888268</v>
      </c>
      <c r="N20" s="6">
        <f t="shared" si="6"/>
        <v>0.0023117659736755004</v>
      </c>
      <c r="O20" s="6">
        <f t="shared" si="6"/>
        <v>0.003959774258884096</v>
      </c>
      <c r="P20" s="6">
        <f t="shared" si="6"/>
        <v>0.004209850195773295</v>
      </c>
      <c r="Q20" s="6">
        <f t="shared" si="6"/>
        <v>0.004242930045475285</v>
      </c>
      <c r="R20" s="6">
        <f t="shared" si="6"/>
        <v>0.003001392128435703</v>
      </c>
      <c r="S20" s="6">
        <f t="shared" si="6"/>
        <v>0.002947789657632876</v>
      </c>
      <c r="T20" s="6">
        <f t="shared" si="6"/>
        <v>0.003610465709783456</v>
      </c>
      <c r="U20" s="6">
        <f t="shared" si="6"/>
        <v>0.003271310008097749</v>
      </c>
      <c r="V20" s="9"/>
    </row>
    <row r="24" ht="12.75">
      <c r="A24" t="s">
        <v>19</v>
      </c>
    </row>
    <row r="25" spans="2:256" ht="12.75">
      <c r="B25">
        <f aca="true" t="shared" si="7" ref="B25:U25">B13</f>
        <v>1980</v>
      </c>
      <c r="C25">
        <f t="shared" si="7"/>
        <v>1981</v>
      </c>
      <c r="D25">
        <f t="shared" si="7"/>
        <v>1982</v>
      </c>
      <c r="E25">
        <f t="shared" si="7"/>
        <v>1983</v>
      </c>
      <c r="F25">
        <f t="shared" si="7"/>
        <v>1984</v>
      </c>
      <c r="G25">
        <f t="shared" si="7"/>
        <v>1985</v>
      </c>
      <c r="H25">
        <f t="shared" si="7"/>
        <v>1986</v>
      </c>
      <c r="I25">
        <f t="shared" si="7"/>
        <v>1987</v>
      </c>
      <c r="J25">
        <f t="shared" si="7"/>
        <v>1988</v>
      </c>
      <c r="K25">
        <f t="shared" si="7"/>
        <v>1989</v>
      </c>
      <c r="L25">
        <f t="shared" si="7"/>
        <v>1990</v>
      </c>
      <c r="M25">
        <f t="shared" si="7"/>
        <v>1991</v>
      </c>
      <c r="N25">
        <f t="shared" si="7"/>
        <v>1992</v>
      </c>
      <c r="O25">
        <f t="shared" si="7"/>
        <v>1993</v>
      </c>
      <c r="P25">
        <f t="shared" si="7"/>
        <v>1994</v>
      </c>
      <c r="Q25">
        <f t="shared" si="7"/>
        <v>1995</v>
      </c>
      <c r="R25">
        <f t="shared" si="7"/>
        <v>1996</v>
      </c>
      <c r="S25">
        <f t="shared" si="7"/>
        <v>1997</v>
      </c>
      <c r="T25">
        <f t="shared" si="7"/>
        <v>1998</v>
      </c>
      <c r="U25">
        <f t="shared" si="7"/>
        <v>1999</v>
      </c>
      <c r="W25">
        <f aca="true" t="shared" si="8" ref="W25:CH25">W13</f>
        <v>0</v>
      </c>
      <c r="X25">
        <f t="shared" si="8"/>
        <v>0</v>
      </c>
      <c r="Y25">
        <f t="shared" si="8"/>
        <v>0</v>
      </c>
      <c r="Z25">
        <f t="shared" si="8"/>
        <v>0</v>
      </c>
      <c r="AA25">
        <f t="shared" si="8"/>
        <v>0</v>
      </c>
      <c r="AB25">
        <f t="shared" si="8"/>
        <v>0</v>
      </c>
      <c r="AC25">
        <f t="shared" si="8"/>
        <v>0</v>
      </c>
      <c r="AD25">
        <f t="shared" si="8"/>
        <v>0</v>
      </c>
      <c r="AE25">
        <f t="shared" si="8"/>
        <v>0</v>
      </c>
      <c r="AF25">
        <f t="shared" si="8"/>
        <v>0</v>
      </c>
      <c r="AG25">
        <f t="shared" si="8"/>
        <v>0</v>
      </c>
      <c r="AH25">
        <f t="shared" si="8"/>
        <v>0</v>
      </c>
      <c r="AI25">
        <f t="shared" si="8"/>
        <v>0</v>
      </c>
      <c r="AJ25">
        <f t="shared" si="8"/>
        <v>0</v>
      </c>
      <c r="AK25">
        <f t="shared" si="8"/>
        <v>0</v>
      </c>
      <c r="AL25">
        <f t="shared" si="8"/>
        <v>0</v>
      </c>
      <c r="AM25">
        <f t="shared" si="8"/>
        <v>0</v>
      </c>
      <c r="AN25">
        <f t="shared" si="8"/>
        <v>0</v>
      </c>
      <c r="AO25">
        <f t="shared" si="8"/>
        <v>0</v>
      </c>
      <c r="AP25">
        <f t="shared" si="8"/>
        <v>0</v>
      </c>
      <c r="AQ25">
        <f t="shared" si="8"/>
        <v>0</v>
      </c>
      <c r="AR25">
        <f t="shared" si="8"/>
        <v>0</v>
      </c>
      <c r="AS25">
        <f t="shared" si="8"/>
        <v>0</v>
      </c>
      <c r="AT25">
        <f t="shared" si="8"/>
        <v>0</v>
      </c>
      <c r="AU25">
        <f t="shared" si="8"/>
        <v>0</v>
      </c>
      <c r="AV25">
        <f t="shared" si="8"/>
        <v>0</v>
      </c>
      <c r="AW25">
        <f t="shared" si="8"/>
        <v>0</v>
      </c>
      <c r="AX25">
        <f t="shared" si="8"/>
        <v>0</v>
      </c>
      <c r="AY25">
        <f t="shared" si="8"/>
        <v>0</v>
      </c>
      <c r="AZ25">
        <f t="shared" si="8"/>
        <v>0</v>
      </c>
      <c r="BA25">
        <f t="shared" si="8"/>
        <v>0</v>
      </c>
      <c r="BB25">
        <f t="shared" si="8"/>
        <v>0</v>
      </c>
      <c r="BC25">
        <f t="shared" si="8"/>
        <v>0</v>
      </c>
      <c r="BD25">
        <f t="shared" si="8"/>
        <v>0</v>
      </c>
      <c r="BE25">
        <f t="shared" si="8"/>
        <v>0</v>
      </c>
      <c r="BF25">
        <f t="shared" si="8"/>
        <v>0</v>
      </c>
      <c r="BG25">
        <f t="shared" si="8"/>
        <v>0</v>
      </c>
      <c r="BH25">
        <f t="shared" si="8"/>
        <v>0</v>
      </c>
      <c r="BI25">
        <f t="shared" si="8"/>
        <v>0</v>
      </c>
      <c r="BJ25">
        <f t="shared" si="8"/>
        <v>0</v>
      </c>
      <c r="BK25">
        <f t="shared" si="8"/>
        <v>0</v>
      </c>
      <c r="BL25">
        <f t="shared" si="8"/>
        <v>0</v>
      </c>
      <c r="BM25">
        <f t="shared" si="8"/>
        <v>0</v>
      </c>
      <c r="BN25">
        <f t="shared" si="8"/>
        <v>0</v>
      </c>
      <c r="BO25">
        <f t="shared" si="8"/>
        <v>0</v>
      </c>
      <c r="BP25">
        <f t="shared" si="8"/>
        <v>0</v>
      </c>
      <c r="BQ25">
        <f t="shared" si="8"/>
        <v>0</v>
      </c>
      <c r="BR25">
        <f t="shared" si="8"/>
        <v>0</v>
      </c>
      <c r="BS25">
        <f t="shared" si="8"/>
        <v>0</v>
      </c>
      <c r="BT25">
        <f t="shared" si="8"/>
        <v>0</v>
      </c>
      <c r="BU25">
        <f t="shared" si="8"/>
        <v>0</v>
      </c>
      <c r="BV25">
        <f t="shared" si="8"/>
        <v>0</v>
      </c>
      <c r="BW25">
        <f t="shared" si="8"/>
        <v>0</v>
      </c>
      <c r="BX25">
        <f t="shared" si="8"/>
        <v>0</v>
      </c>
      <c r="BY25">
        <f t="shared" si="8"/>
        <v>0</v>
      </c>
      <c r="BZ25">
        <f t="shared" si="8"/>
        <v>0</v>
      </c>
      <c r="CA25">
        <f t="shared" si="8"/>
        <v>0</v>
      </c>
      <c r="CB25">
        <f t="shared" si="8"/>
        <v>0</v>
      </c>
      <c r="CC25">
        <f t="shared" si="8"/>
        <v>0</v>
      </c>
      <c r="CD25">
        <f t="shared" si="8"/>
        <v>0</v>
      </c>
      <c r="CE25">
        <f t="shared" si="8"/>
        <v>0</v>
      </c>
      <c r="CF25">
        <f t="shared" si="8"/>
        <v>0</v>
      </c>
      <c r="CG25">
        <f t="shared" si="8"/>
        <v>0</v>
      </c>
      <c r="CH25">
        <f t="shared" si="8"/>
        <v>0</v>
      </c>
      <c r="CI25">
        <f aca="true" t="shared" si="9" ref="CI25:ET25">CI13</f>
        <v>0</v>
      </c>
      <c r="CJ25">
        <f t="shared" si="9"/>
        <v>0</v>
      </c>
      <c r="CK25">
        <f t="shared" si="9"/>
        <v>0</v>
      </c>
      <c r="CL25">
        <f t="shared" si="9"/>
        <v>0</v>
      </c>
      <c r="CM25">
        <f t="shared" si="9"/>
        <v>0</v>
      </c>
      <c r="CN25">
        <f t="shared" si="9"/>
        <v>0</v>
      </c>
      <c r="CO25">
        <f t="shared" si="9"/>
        <v>0</v>
      </c>
      <c r="CP25">
        <f t="shared" si="9"/>
        <v>0</v>
      </c>
      <c r="CQ25">
        <f t="shared" si="9"/>
        <v>0</v>
      </c>
      <c r="CR25">
        <f t="shared" si="9"/>
        <v>0</v>
      </c>
      <c r="CS25">
        <f t="shared" si="9"/>
        <v>0</v>
      </c>
      <c r="CT25">
        <f t="shared" si="9"/>
        <v>0</v>
      </c>
      <c r="CU25">
        <f t="shared" si="9"/>
        <v>0</v>
      </c>
      <c r="CV25">
        <f t="shared" si="9"/>
        <v>0</v>
      </c>
      <c r="CW25">
        <f t="shared" si="9"/>
        <v>0</v>
      </c>
      <c r="CX25">
        <f t="shared" si="9"/>
        <v>0</v>
      </c>
      <c r="CY25">
        <f t="shared" si="9"/>
        <v>0</v>
      </c>
      <c r="CZ25">
        <f t="shared" si="9"/>
        <v>0</v>
      </c>
      <c r="DA25">
        <f t="shared" si="9"/>
        <v>0</v>
      </c>
      <c r="DB25">
        <f t="shared" si="9"/>
        <v>0</v>
      </c>
      <c r="DC25">
        <f t="shared" si="9"/>
        <v>0</v>
      </c>
      <c r="DD25">
        <f t="shared" si="9"/>
        <v>0</v>
      </c>
      <c r="DE25">
        <f t="shared" si="9"/>
        <v>0</v>
      </c>
      <c r="DF25">
        <f t="shared" si="9"/>
        <v>0</v>
      </c>
      <c r="DG25">
        <f t="shared" si="9"/>
        <v>0</v>
      </c>
      <c r="DH25">
        <f t="shared" si="9"/>
        <v>0</v>
      </c>
      <c r="DI25">
        <f t="shared" si="9"/>
        <v>0</v>
      </c>
      <c r="DJ25">
        <f t="shared" si="9"/>
        <v>0</v>
      </c>
      <c r="DK25">
        <f t="shared" si="9"/>
        <v>0</v>
      </c>
      <c r="DL25">
        <f t="shared" si="9"/>
        <v>0</v>
      </c>
      <c r="DM25">
        <f t="shared" si="9"/>
        <v>0</v>
      </c>
      <c r="DN25">
        <f t="shared" si="9"/>
        <v>0</v>
      </c>
      <c r="DO25">
        <f t="shared" si="9"/>
        <v>0</v>
      </c>
      <c r="DP25">
        <f t="shared" si="9"/>
        <v>0</v>
      </c>
      <c r="DQ25">
        <f t="shared" si="9"/>
        <v>0</v>
      </c>
      <c r="DR25">
        <f t="shared" si="9"/>
        <v>0</v>
      </c>
      <c r="DS25">
        <f t="shared" si="9"/>
        <v>0</v>
      </c>
      <c r="DT25">
        <f t="shared" si="9"/>
        <v>0</v>
      </c>
      <c r="DU25">
        <f t="shared" si="9"/>
        <v>0</v>
      </c>
      <c r="DV25">
        <f t="shared" si="9"/>
        <v>0</v>
      </c>
      <c r="DW25">
        <f t="shared" si="9"/>
        <v>0</v>
      </c>
      <c r="DX25">
        <f t="shared" si="9"/>
        <v>0</v>
      </c>
      <c r="DY25">
        <f t="shared" si="9"/>
        <v>0</v>
      </c>
      <c r="DZ25">
        <f t="shared" si="9"/>
        <v>0</v>
      </c>
      <c r="EA25">
        <f t="shared" si="9"/>
        <v>0</v>
      </c>
      <c r="EB25">
        <f t="shared" si="9"/>
        <v>0</v>
      </c>
      <c r="EC25">
        <f t="shared" si="9"/>
        <v>0</v>
      </c>
      <c r="ED25">
        <f t="shared" si="9"/>
        <v>0</v>
      </c>
      <c r="EE25">
        <f t="shared" si="9"/>
        <v>0</v>
      </c>
      <c r="EF25">
        <f t="shared" si="9"/>
        <v>0</v>
      </c>
      <c r="EG25">
        <f t="shared" si="9"/>
        <v>0</v>
      </c>
      <c r="EH25">
        <f t="shared" si="9"/>
        <v>0</v>
      </c>
      <c r="EI25">
        <f t="shared" si="9"/>
        <v>0</v>
      </c>
      <c r="EJ25">
        <f t="shared" si="9"/>
        <v>0</v>
      </c>
      <c r="EK25">
        <f t="shared" si="9"/>
        <v>0</v>
      </c>
      <c r="EL25">
        <f t="shared" si="9"/>
        <v>0</v>
      </c>
      <c r="EM25">
        <f t="shared" si="9"/>
        <v>0</v>
      </c>
      <c r="EN25">
        <f t="shared" si="9"/>
        <v>0</v>
      </c>
      <c r="EO25">
        <f t="shared" si="9"/>
        <v>0</v>
      </c>
      <c r="EP25">
        <f t="shared" si="9"/>
        <v>0</v>
      </c>
      <c r="EQ25">
        <f t="shared" si="9"/>
        <v>0</v>
      </c>
      <c r="ER25">
        <f t="shared" si="9"/>
        <v>0</v>
      </c>
      <c r="ES25">
        <f t="shared" si="9"/>
        <v>0</v>
      </c>
      <c r="ET25">
        <f t="shared" si="9"/>
        <v>0</v>
      </c>
      <c r="EU25">
        <f aca="true" t="shared" si="10" ref="EU25:HF25">EU13</f>
        <v>0</v>
      </c>
      <c r="EV25">
        <f t="shared" si="10"/>
        <v>0</v>
      </c>
      <c r="EW25">
        <f t="shared" si="10"/>
        <v>0</v>
      </c>
      <c r="EX25">
        <f t="shared" si="10"/>
        <v>0</v>
      </c>
      <c r="EY25">
        <f t="shared" si="10"/>
        <v>0</v>
      </c>
      <c r="EZ25">
        <f t="shared" si="10"/>
        <v>0</v>
      </c>
      <c r="FA25">
        <f t="shared" si="10"/>
        <v>0</v>
      </c>
      <c r="FB25">
        <f t="shared" si="10"/>
        <v>0</v>
      </c>
      <c r="FC25">
        <f t="shared" si="10"/>
        <v>0</v>
      </c>
      <c r="FD25">
        <f t="shared" si="10"/>
        <v>0</v>
      </c>
      <c r="FE25">
        <f t="shared" si="10"/>
        <v>0</v>
      </c>
      <c r="FF25">
        <f t="shared" si="10"/>
        <v>0</v>
      </c>
      <c r="FG25">
        <f t="shared" si="10"/>
        <v>0</v>
      </c>
      <c r="FH25">
        <f t="shared" si="10"/>
        <v>0</v>
      </c>
      <c r="FI25">
        <f t="shared" si="10"/>
        <v>0</v>
      </c>
      <c r="FJ25">
        <f t="shared" si="10"/>
        <v>0</v>
      </c>
      <c r="FK25">
        <f t="shared" si="10"/>
        <v>0</v>
      </c>
      <c r="FL25">
        <f t="shared" si="10"/>
        <v>0</v>
      </c>
      <c r="FM25">
        <f t="shared" si="10"/>
        <v>0</v>
      </c>
      <c r="FN25">
        <f t="shared" si="10"/>
        <v>0</v>
      </c>
      <c r="FO25">
        <f t="shared" si="10"/>
        <v>0</v>
      </c>
      <c r="FP25">
        <f t="shared" si="10"/>
        <v>0</v>
      </c>
      <c r="FQ25">
        <f t="shared" si="10"/>
        <v>0</v>
      </c>
      <c r="FR25">
        <f t="shared" si="10"/>
        <v>0</v>
      </c>
      <c r="FS25">
        <f t="shared" si="10"/>
        <v>0</v>
      </c>
      <c r="FT25">
        <f t="shared" si="10"/>
        <v>0</v>
      </c>
      <c r="FU25">
        <f t="shared" si="10"/>
        <v>0</v>
      </c>
      <c r="FV25">
        <f t="shared" si="10"/>
        <v>0</v>
      </c>
      <c r="FW25">
        <f t="shared" si="10"/>
        <v>0</v>
      </c>
      <c r="FX25">
        <f t="shared" si="10"/>
        <v>0</v>
      </c>
      <c r="FY25">
        <f t="shared" si="10"/>
        <v>0</v>
      </c>
      <c r="FZ25">
        <f t="shared" si="10"/>
        <v>0</v>
      </c>
      <c r="GA25">
        <f t="shared" si="10"/>
        <v>0</v>
      </c>
      <c r="GB25">
        <f t="shared" si="10"/>
        <v>0</v>
      </c>
      <c r="GC25">
        <f t="shared" si="10"/>
        <v>0</v>
      </c>
      <c r="GD25">
        <f t="shared" si="10"/>
        <v>0</v>
      </c>
      <c r="GE25">
        <f t="shared" si="10"/>
        <v>0</v>
      </c>
      <c r="GF25">
        <f t="shared" si="10"/>
        <v>0</v>
      </c>
      <c r="GG25">
        <f t="shared" si="10"/>
        <v>0</v>
      </c>
      <c r="GH25">
        <f t="shared" si="10"/>
        <v>0</v>
      </c>
      <c r="GI25">
        <f t="shared" si="10"/>
        <v>0</v>
      </c>
      <c r="GJ25">
        <f t="shared" si="10"/>
        <v>0</v>
      </c>
      <c r="GK25">
        <f t="shared" si="10"/>
        <v>0</v>
      </c>
      <c r="GL25">
        <f t="shared" si="10"/>
        <v>0</v>
      </c>
      <c r="GM25">
        <f t="shared" si="10"/>
        <v>0</v>
      </c>
      <c r="GN25">
        <f t="shared" si="10"/>
        <v>0</v>
      </c>
      <c r="GO25">
        <f t="shared" si="10"/>
        <v>0</v>
      </c>
      <c r="GP25">
        <f t="shared" si="10"/>
        <v>0</v>
      </c>
      <c r="GQ25">
        <f t="shared" si="10"/>
        <v>0</v>
      </c>
      <c r="GR25">
        <f t="shared" si="10"/>
        <v>0</v>
      </c>
      <c r="GS25">
        <f t="shared" si="10"/>
        <v>0</v>
      </c>
      <c r="GT25">
        <f t="shared" si="10"/>
        <v>0</v>
      </c>
      <c r="GU25">
        <f t="shared" si="10"/>
        <v>0</v>
      </c>
      <c r="GV25">
        <f t="shared" si="10"/>
        <v>0</v>
      </c>
      <c r="GW25">
        <f t="shared" si="10"/>
        <v>0</v>
      </c>
      <c r="GX25">
        <f t="shared" si="10"/>
        <v>0</v>
      </c>
      <c r="GY25">
        <f t="shared" si="10"/>
        <v>0</v>
      </c>
      <c r="GZ25">
        <f t="shared" si="10"/>
        <v>0</v>
      </c>
      <c r="HA25">
        <f t="shared" si="10"/>
        <v>0</v>
      </c>
      <c r="HB25">
        <f t="shared" si="10"/>
        <v>0</v>
      </c>
      <c r="HC25">
        <f t="shared" si="10"/>
        <v>0</v>
      </c>
      <c r="HD25">
        <f t="shared" si="10"/>
        <v>0</v>
      </c>
      <c r="HE25">
        <f t="shared" si="10"/>
        <v>0</v>
      </c>
      <c r="HF25">
        <f t="shared" si="10"/>
        <v>0</v>
      </c>
      <c r="HG25">
        <f aca="true" t="shared" si="11" ref="HG25:IV25">HG13</f>
        <v>0</v>
      </c>
      <c r="HH25">
        <f t="shared" si="11"/>
        <v>0</v>
      </c>
      <c r="HI25">
        <f t="shared" si="11"/>
        <v>0</v>
      </c>
      <c r="HJ25">
        <f t="shared" si="11"/>
        <v>0</v>
      </c>
      <c r="HK25">
        <f t="shared" si="11"/>
        <v>0</v>
      </c>
      <c r="HL25">
        <f t="shared" si="11"/>
        <v>0</v>
      </c>
      <c r="HM25">
        <f t="shared" si="11"/>
        <v>0</v>
      </c>
      <c r="HN25">
        <f t="shared" si="11"/>
        <v>0</v>
      </c>
      <c r="HO25">
        <f t="shared" si="11"/>
        <v>0</v>
      </c>
      <c r="HP25">
        <f t="shared" si="11"/>
        <v>0</v>
      </c>
      <c r="HQ25">
        <f t="shared" si="11"/>
        <v>0</v>
      </c>
      <c r="HR25">
        <f t="shared" si="11"/>
        <v>0</v>
      </c>
      <c r="HS25">
        <f t="shared" si="11"/>
        <v>0</v>
      </c>
      <c r="HT25">
        <f t="shared" si="11"/>
        <v>0</v>
      </c>
      <c r="HU25">
        <f t="shared" si="11"/>
        <v>0</v>
      </c>
      <c r="HV25">
        <f t="shared" si="11"/>
        <v>0</v>
      </c>
      <c r="HW25">
        <f t="shared" si="11"/>
        <v>0</v>
      </c>
      <c r="HX25">
        <f t="shared" si="11"/>
        <v>0</v>
      </c>
      <c r="HY25">
        <f t="shared" si="11"/>
        <v>0</v>
      </c>
      <c r="HZ25">
        <f t="shared" si="11"/>
        <v>0</v>
      </c>
      <c r="IA25">
        <f t="shared" si="11"/>
        <v>0</v>
      </c>
      <c r="IB25">
        <f t="shared" si="11"/>
        <v>0</v>
      </c>
      <c r="IC25">
        <f t="shared" si="11"/>
        <v>0</v>
      </c>
      <c r="ID25">
        <f t="shared" si="11"/>
        <v>0</v>
      </c>
      <c r="IE25">
        <f t="shared" si="11"/>
        <v>0</v>
      </c>
      <c r="IF25">
        <f t="shared" si="11"/>
        <v>0</v>
      </c>
      <c r="IG25">
        <f t="shared" si="11"/>
        <v>0</v>
      </c>
      <c r="IH25">
        <f t="shared" si="11"/>
        <v>0</v>
      </c>
      <c r="II25">
        <f t="shared" si="11"/>
        <v>0</v>
      </c>
      <c r="IJ25">
        <f t="shared" si="11"/>
        <v>0</v>
      </c>
      <c r="IK25">
        <f t="shared" si="11"/>
        <v>0</v>
      </c>
      <c r="IL25">
        <f t="shared" si="11"/>
        <v>0</v>
      </c>
      <c r="IM25">
        <f t="shared" si="11"/>
        <v>0</v>
      </c>
      <c r="IN25">
        <f t="shared" si="11"/>
        <v>0</v>
      </c>
      <c r="IO25">
        <f t="shared" si="11"/>
        <v>0</v>
      </c>
      <c r="IP25">
        <f t="shared" si="11"/>
        <v>0</v>
      </c>
      <c r="IQ25">
        <f t="shared" si="11"/>
        <v>0</v>
      </c>
      <c r="IR25">
        <f t="shared" si="11"/>
        <v>0</v>
      </c>
      <c r="IS25">
        <f t="shared" si="11"/>
        <v>0</v>
      </c>
      <c r="IT25">
        <f t="shared" si="11"/>
        <v>0</v>
      </c>
      <c r="IU25">
        <f t="shared" si="11"/>
        <v>0</v>
      </c>
      <c r="IV25">
        <f t="shared" si="11"/>
        <v>0</v>
      </c>
    </row>
    <row r="26" spans="1:256" ht="12.75">
      <c r="A26" s="10" t="str">
        <f aca="true" t="shared" si="12" ref="A26:A32">A14</f>
        <v>Transport i alt</v>
      </c>
      <c r="B26" s="6">
        <f aca="true" t="shared" si="13" ref="B26:B33">B14/$B$14</f>
        <v>1</v>
      </c>
      <c r="C26" s="6">
        <f aca="true" t="shared" si="14" ref="C26:C33">C14/$C$14</f>
        <v>1</v>
      </c>
      <c r="D26" s="6">
        <f aca="true" t="shared" si="15" ref="D26:D33">D14/$D$14</f>
        <v>1</v>
      </c>
      <c r="E26" s="6">
        <f aca="true" t="shared" si="16" ref="E26:E33">E14/$E$14</f>
        <v>1</v>
      </c>
      <c r="F26" s="6">
        <f aca="true" t="shared" si="17" ref="F26:F33">F14/$F$14</f>
        <v>1</v>
      </c>
      <c r="G26" s="6">
        <f aca="true" t="shared" si="18" ref="G26:G33">G14/$G$14</f>
        <v>1</v>
      </c>
      <c r="H26" s="6">
        <f aca="true" t="shared" si="19" ref="H26:H33">H14/$H$14</f>
        <v>1</v>
      </c>
      <c r="I26" s="6">
        <f aca="true" t="shared" si="20" ref="I26:I33">I14/$I$14</f>
        <v>1</v>
      </c>
      <c r="J26" s="6">
        <f aca="true" t="shared" si="21" ref="J26:J33">J14/$J$14</f>
        <v>1</v>
      </c>
      <c r="K26" s="6">
        <f aca="true" t="shared" si="22" ref="K26:K33">K14/$K$14</f>
        <v>1</v>
      </c>
      <c r="L26" s="6">
        <f aca="true" t="shared" si="23" ref="L26:L33">L14/$L$14</f>
        <v>1</v>
      </c>
      <c r="M26" s="6">
        <f aca="true" t="shared" si="24" ref="M26:M33">M14/$M$14</f>
        <v>1</v>
      </c>
      <c r="N26" s="6">
        <f aca="true" t="shared" si="25" ref="N26:N33">N14/$N$14</f>
        <v>1</v>
      </c>
      <c r="O26" s="6">
        <f aca="true" t="shared" si="26" ref="O26:O33">O14/$O$14</f>
        <v>1</v>
      </c>
      <c r="P26" s="6">
        <f aca="true" t="shared" si="27" ref="P26:P33">P14/$P$14</f>
        <v>1</v>
      </c>
      <c r="Q26" s="6">
        <f aca="true" t="shared" si="28" ref="Q26:Q33">Q14/$Q$14</f>
        <v>1</v>
      </c>
      <c r="R26" s="6">
        <f aca="true" t="shared" si="29" ref="R26:R33">R14/$R$14</f>
        <v>1</v>
      </c>
      <c r="S26" s="6">
        <f aca="true" t="shared" si="30" ref="S26:S33">S14/$S$14</f>
        <v>1</v>
      </c>
      <c r="T26" s="6">
        <f aca="true" t="shared" si="31" ref="T26:T33">T14/$T$14</f>
        <v>1</v>
      </c>
      <c r="U26" s="6">
        <f aca="true" t="shared" si="32" ref="U26:U33">U14/$U$14</f>
        <v>1</v>
      </c>
      <c r="W26">
        <f aca="true" t="shared" si="33" ref="W26:CH26">W14</f>
        <v>0</v>
      </c>
      <c r="X26">
        <f t="shared" si="33"/>
        <v>0</v>
      </c>
      <c r="Y26">
        <f t="shared" si="33"/>
        <v>0</v>
      </c>
      <c r="Z26">
        <f t="shared" si="33"/>
        <v>0</v>
      </c>
      <c r="AA26">
        <f t="shared" si="33"/>
        <v>0</v>
      </c>
      <c r="AB26">
        <f t="shared" si="33"/>
        <v>0</v>
      </c>
      <c r="AC26">
        <f t="shared" si="33"/>
        <v>0</v>
      </c>
      <c r="AD26">
        <f t="shared" si="33"/>
        <v>0</v>
      </c>
      <c r="AE26">
        <f t="shared" si="33"/>
        <v>0</v>
      </c>
      <c r="AF26">
        <f t="shared" si="33"/>
        <v>0</v>
      </c>
      <c r="AG26">
        <f t="shared" si="33"/>
        <v>0</v>
      </c>
      <c r="AH26">
        <f t="shared" si="33"/>
        <v>0</v>
      </c>
      <c r="AI26">
        <f t="shared" si="33"/>
        <v>0</v>
      </c>
      <c r="AJ26">
        <f t="shared" si="33"/>
        <v>0</v>
      </c>
      <c r="AK26">
        <f t="shared" si="33"/>
        <v>0</v>
      </c>
      <c r="AL26">
        <f t="shared" si="33"/>
        <v>0</v>
      </c>
      <c r="AM26">
        <f t="shared" si="33"/>
        <v>0</v>
      </c>
      <c r="AN26">
        <f t="shared" si="33"/>
        <v>0</v>
      </c>
      <c r="AO26">
        <f t="shared" si="33"/>
        <v>0</v>
      </c>
      <c r="AP26">
        <f t="shared" si="33"/>
        <v>0</v>
      </c>
      <c r="AQ26">
        <f t="shared" si="33"/>
        <v>0</v>
      </c>
      <c r="AR26">
        <f t="shared" si="33"/>
        <v>0</v>
      </c>
      <c r="AS26">
        <f t="shared" si="33"/>
        <v>0</v>
      </c>
      <c r="AT26">
        <f t="shared" si="33"/>
        <v>0</v>
      </c>
      <c r="AU26">
        <f t="shared" si="33"/>
        <v>0</v>
      </c>
      <c r="AV26">
        <f t="shared" si="33"/>
        <v>0</v>
      </c>
      <c r="AW26">
        <f t="shared" si="33"/>
        <v>0</v>
      </c>
      <c r="AX26">
        <f t="shared" si="33"/>
        <v>0</v>
      </c>
      <c r="AY26">
        <f t="shared" si="33"/>
        <v>0</v>
      </c>
      <c r="AZ26">
        <f t="shared" si="33"/>
        <v>0</v>
      </c>
      <c r="BA26">
        <f t="shared" si="33"/>
        <v>0</v>
      </c>
      <c r="BB26">
        <f t="shared" si="33"/>
        <v>0</v>
      </c>
      <c r="BC26">
        <f t="shared" si="33"/>
        <v>0</v>
      </c>
      <c r="BD26">
        <f t="shared" si="33"/>
        <v>0</v>
      </c>
      <c r="BE26">
        <f t="shared" si="33"/>
        <v>0</v>
      </c>
      <c r="BF26">
        <f t="shared" si="33"/>
        <v>0</v>
      </c>
      <c r="BG26">
        <f t="shared" si="33"/>
        <v>0</v>
      </c>
      <c r="BH26">
        <f t="shared" si="33"/>
        <v>0</v>
      </c>
      <c r="BI26">
        <f t="shared" si="33"/>
        <v>0</v>
      </c>
      <c r="BJ26">
        <f t="shared" si="33"/>
        <v>0</v>
      </c>
      <c r="BK26">
        <f t="shared" si="33"/>
        <v>0</v>
      </c>
      <c r="BL26">
        <f t="shared" si="33"/>
        <v>0</v>
      </c>
      <c r="BM26">
        <f t="shared" si="33"/>
        <v>0</v>
      </c>
      <c r="BN26">
        <f t="shared" si="33"/>
        <v>0</v>
      </c>
      <c r="BO26">
        <f t="shared" si="33"/>
        <v>0</v>
      </c>
      <c r="BP26">
        <f t="shared" si="33"/>
        <v>0</v>
      </c>
      <c r="BQ26">
        <f t="shared" si="33"/>
        <v>0</v>
      </c>
      <c r="BR26">
        <f t="shared" si="33"/>
        <v>0</v>
      </c>
      <c r="BS26">
        <f t="shared" si="33"/>
        <v>0</v>
      </c>
      <c r="BT26">
        <f t="shared" si="33"/>
        <v>0</v>
      </c>
      <c r="BU26">
        <f t="shared" si="33"/>
        <v>0</v>
      </c>
      <c r="BV26">
        <f t="shared" si="33"/>
        <v>0</v>
      </c>
      <c r="BW26">
        <f t="shared" si="33"/>
        <v>0</v>
      </c>
      <c r="BX26">
        <f t="shared" si="33"/>
        <v>0</v>
      </c>
      <c r="BY26">
        <f t="shared" si="33"/>
        <v>0</v>
      </c>
      <c r="BZ26">
        <f t="shared" si="33"/>
        <v>0</v>
      </c>
      <c r="CA26">
        <f t="shared" si="33"/>
        <v>0</v>
      </c>
      <c r="CB26">
        <f t="shared" si="33"/>
        <v>0</v>
      </c>
      <c r="CC26">
        <f t="shared" si="33"/>
        <v>0</v>
      </c>
      <c r="CD26">
        <f t="shared" si="33"/>
        <v>0</v>
      </c>
      <c r="CE26">
        <f t="shared" si="33"/>
        <v>0</v>
      </c>
      <c r="CF26">
        <f t="shared" si="33"/>
        <v>0</v>
      </c>
      <c r="CG26">
        <f t="shared" si="33"/>
        <v>0</v>
      </c>
      <c r="CH26">
        <f t="shared" si="33"/>
        <v>0</v>
      </c>
      <c r="CI26">
        <f aca="true" t="shared" si="34" ref="CI26:ET26">CI14</f>
        <v>0</v>
      </c>
      <c r="CJ26">
        <f t="shared" si="34"/>
        <v>0</v>
      </c>
      <c r="CK26">
        <f t="shared" si="34"/>
        <v>0</v>
      </c>
      <c r="CL26">
        <f t="shared" si="34"/>
        <v>0</v>
      </c>
      <c r="CM26">
        <f t="shared" si="34"/>
        <v>0</v>
      </c>
      <c r="CN26">
        <f t="shared" si="34"/>
        <v>0</v>
      </c>
      <c r="CO26">
        <f t="shared" si="34"/>
        <v>0</v>
      </c>
      <c r="CP26">
        <f t="shared" si="34"/>
        <v>0</v>
      </c>
      <c r="CQ26">
        <f t="shared" si="34"/>
        <v>0</v>
      </c>
      <c r="CR26">
        <f t="shared" si="34"/>
        <v>0</v>
      </c>
      <c r="CS26">
        <f t="shared" si="34"/>
        <v>0</v>
      </c>
      <c r="CT26">
        <f t="shared" si="34"/>
        <v>0</v>
      </c>
      <c r="CU26">
        <f t="shared" si="34"/>
        <v>0</v>
      </c>
      <c r="CV26">
        <f t="shared" si="34"/>
        <v>0</v>
      </c>
      <c r="CW26">
        <f t="shared" si="34"/>
        <v>0</v>
      </c>
      <c r="CX26">
        <f t="shared" si="34"/>
        <v>0</v>
      </c>
      <c r="CY26">
        <f t="shared" si="34"/>
        <v>0</v>
      </c>
      <c r="CZ26">
        <f t="shared" si="34"/>
        <v>0</v>
      </c>
      <c r="DA26">
        <f t="shared" si="34"/>
        <v>0</v>
      </c>
      <c r="DB26">
        <f t="shared" si="34"/>
        <v>0</v>
      </c>
      <c r="DC26">
        <f t="shared" si="34"/>
        <v>0</v>
      </c>
      <c r="DD26">
        <f t="shared" si="34"/>
        <v>0</v>
      </c>
      <c r="DE26">
        <f t="shared" si="34"/>
        <v>0</v>
      </c>
      <c r="DF26">
        <f t="shared" si="34"/>
        <v>0</v>
      </c>
      <c r="DG26">
        <f t="shared" si="34"/>
        <v>0</v>
      </c>
      <c r="DH26">
        <f t="shared" si="34"/>
        <v>0</v>
      </c>
      <c r="DI26">
        <f t="shared" si="34"/>
        <v>0</v>
      </c>
      <c r="DJ26">
        <f t="shared" si="34"/>
        <v>0</v>
      </c>
      <c r="DK26">
        <f t="shared" si="34"/>
        <v>0</v>
      </c>
      <c r="DL26">
        <f t="shared" si="34"/>
        <v>0</v>
      </c>
      <c r="DM26">
        <f t="shared" si="34"/>
        <v>0</v>
      </c>
      <c r="DN26">
        <f t="shared" si="34"/>
        <v>0</v>
      </c>
      <c r="DO26">
        <f t="shared" si="34"/>
        <v>0</v>
      </c>
      <c r="DP26">
        <f t="shared" si="34"/>
        <v>0</v>
      </c>
      <c r="DQ26">
        <f t="shared" si="34"/>
        <v>0</v>
      </c>
      <c r="DR26">
        <f t="shared" si="34"/>
        <v>0</v>
      </c>
      <c r="DS26">
        <f t="shared" si="34"/>
        <v>0</v>
      </c>
      <c r="DT26">
        <f t="shared" si="34"/>
        <v>0</v>
      </c>
      <c r="DU26">
        <f t="shared" si="34"/>
        <v>0</v>
      </c>
      <c r="DV26">
        <f t="shared" si="34"/>
        <v>0</v>
      </c>
      <c r="DW26">
        <f t="shared" si="34"/>
        <v>0</v>
      </c>
      <c r="DX26">
        <f t="shared" si="34"/>
        <v>0</v>
      </c>
      <c r="DY26">
        <f t="shared" si="34"/>
        <v>0</v>
      </c>
      <c r="DZ26">
        <f t="shared" si="34"/>
        <v>0</v>
      </c>
      <c r="EA26">
        <f t="shared" si="34"/>
        <v>0</v>
      </c>
      <c r="EB26">
        <f t="shared" si="34"/>
        <v>0</v>
      </c>
      <c r="EC26">
        <f t="shared" si="34"/>
        <v>0</v>
      </c>
      <c r="ED26">
        <f t="shared" si="34"/>
        <v>0</v>
      </c>
      <c r="EE26">
        <f t="shared" si="34"/>
        <v>0</v>
      </c>
      <c r="EF26">
        <f t="shared" si="34"/>
        <v>0</v>
      </c>
      <c r="EG26">
        <f t="shared" si="34"/>
        <v>0</v>
      </c>
      <c r="EH26">
        <f t="shared" si="34"/>
        <v>0</v>
      </c>
      <c r="EI26">
        <f t="shared" si="34"/>
        <v>0</v>
      </c>
      <c r="EJ26">
        <f t="shared" si="34"/>
        <v>0</v>
      </c>
      <c r="EK26">
        <f t="shared" si="34"/>
        <v>0</v>
      </c>
      <c r="EL26">
        <f t="shared" si="34"/>
        <v>0</v>
      </c>
      <c r="EM26">
        <f t="shared" si="34"/>
        <v>0</v>
      </c>
      <c r="EN26">
        <f t="shared" si="34"/>
        <v>0</v>
      </c>
      <c r="EO26">
        <f t="shared" si="34"/>
        <v>0</v>
      </c>
      <c r="EP26">
        <f t="shared" si="34"/>
        <v>0</v>
      </c>
      <c r="EQ26">
        <f t="shared" si="34"/>
        <v>0</v>
      </c>
      <c r="ER26">
        <f t="shared" si="34"/>
        <v>0</v>
      </c>
      <c r="ES26">
        <f t="shared" si="34"/>
        <v>0</v>
      </c>
      <c r="ET26">
        <f t="shared" si="34"/>
        <v>0</v>
      </c>
      <c r="EU26">
        <f aca="true" t="shared" si="35" ref="EU26:HF26">EU14</f>
        <v>0</v>
      </c>
      <c r="EV26">
        <f t="shared" si="35"/>
        <v>0</v>
      </c>
      <c r="EW26">
        <f t="shared" si="35"/>
        <v>0</v>
      </c>
      <c r="EX26">
        <f t="shared" si="35"/>
        <v>0</v>
      </c>
      <c r="EY26">
        <f t="shared" si="35"/>
        <v>0</v>
      </c>
      <c r="EZ26">
        <f t="shared" si="35"/>
        <v>0</v>
      </c>
      <c r="FA26">
        <f t="shared" si="35"/>
        <v>0</v>
      </c>
      <c r="FB26">
        <f t="shared" si="35"/>
        <v>0</v>
      </c>
      <c r="FC26">
        <f t="shared" si="35"/>
        <v>0</v>
      </c>
      <c r="FD26">
        <f t="shared" si="35"/>
        <v>0</v>
      </c>
      <c r="FE26">
        <f t="shared" si="35"/>
        <v>0</v>
      </c>
      <c r="FF26">
        <f t="shared" si="35"/>
        <v>0</v>
      </c>
      <c r="FG26">
        <f t="shared" si="35"/>
        <v>0</v>
      </c>
      <c r="FH26">
        <f t="shared" si="35"/>
        <v>0</v>
      </c>
      <c r="FI26">
        <f t="shared" si="35"/>
        <v>0</v>
      </c>
      <c r="FJ26">
        <f t="shared" si="35"/>
        <v>0</v>
      </c>
      <c r="FK26">
        <f t="shared" si="35"/>
        <v>0</v>
      </c>
      <c r="FL26">
        <f t="shared" si="35"/>
        <v>0</v>
      </c>
      <c r="FM26">
        <f t="shared" si="35"/>
        <v>0</v>
      </c>
      <c r="FN26">
        <f t="shared" si="35"/>
        <v>0</v>
      </c>
      <c r="FO26">
        <f t="shared" si="35"/>
        <v>0</v>
      </c>
      <c r="FP26">
        <f t="shared" si="35"/>
        <v>0</v>
      </c>
      <c r="FQ26">
        <f t="shared" si="35"/>
        <v>0</v>
      </c>
      <c r="FR26">
        <f t="shared" si="35"/>
        <v>0</v>
      </c>
      <c r="FS26">
        <f t="shared" si="35"/>
        <v>0</v>
      </c>
      <c r="FT26">
        <f t="shared" si="35"/>
        <v>0</v>
      </c>
      <c r="FU26">
        <f t="shared" si="35"/>
        <v>0</v>
      </c>
      <c r="FV26">
        <f t="shared" si="35"/>
        <v>0</v>
      </c>
      <c r="FW26">
        <f t="shared" si="35"/>
        <v>0</v>
      </c>
      <c r="FX26">
        <f t="shared" si="35"/>
        <v>0</v>
      </c>
      <c r="FY26">
        <f t="shared" si="35"/>
        <v>0</v>
      </c>
      <c r="FZ26">
        <f t="shared" si="35"/>
        <v>0</v>
      </c>
      <c r="GA26">
        <f t="shared" si="35"/>
        <v>0</v>
      </c>
      <c r="GB26">
        <f t="shared" si="35"/>
        <v>0</v>
      </c>
      <c r="GC26">
        <f t="shared" si="35"/>
        <v>0</v>
      </c>
      <c r="GD26">
        <f t="shared" si="35"/>
        <v>0</v>
      </c>
      <c r="GE26">
        <f t="shared" si="35"/>
        <v>0</v>
      </c>
      <c r="GF26">
        <f t="shared" si="35"/>
        <v>0</v>
      </c>
      <c r="GG26">
        <f t="shared" si="35"/>
        <v>0</v>
      </c>
      <c r="GH26">
        <f t="shared" si="35"/>
        <v>0</v>
      </c>
      <c r="GI26">
        <f t="shared" si="35"/>
        <v>0</v>
      </c>
      <c r="GJ26">
        <f t="shared" si="35"/>
        <v>0</v>
      </c>
      <c r="GK26">
        <f t="shared" si="35"/>
        <v>0</v>
      </c>
      <c r="GL26">
        <f t="shared" si="35"/>
        <v>0</v>
      </c>
      <c r="GM26">
        <f t="shared" si="35"/>
        <v>0</v>
      </c>
      <c r="GN26">
        <f t="shared" si="35"/>
        <v>0</v>
      </c>
      <c r="GO26">
        <f t="shared" si="35"/>
        <v>0</v>
      </c>
      <c r="GP26">
        <f t="shared" si="35"/>
        <v>0</v>
      </c>
      <c r="GQ26">
        <f t="shared" si="35"/>
        <v>0</v>
      </c>
      <c r="GR26">
        <f t="shared" si="35"/>
        <v>0</v>
      </c>
      <c r="GS26">
        <f t="shared" si="35"/>
        <v>0</v>
      </c>
      <c r="GT26">
        <f t="shared" si="35"/>
        <v>0</v>
      </c>
      <c r="GU26">
        <f t="shared" si="35"/>
        <v>0</v>
      </c>
      <c r="GV26">
        <f t="shared" si="35"/>
        <v>0</v>
      </c>
      <c r="GW26">
        <f t="shared" si="35"/>
        <v>0</v>
      </c>
      <c r="GX26">
        <f t="shared" si="35"/>
        <v>0</v>
      </c>
      <c r="GY26">
        <f t="shared" si="35"/>
        <v>0</v>
      </c>
      <c r="GZ26">
        <f t="shared" si="35"/>
        <v>0</v>
      </c>
      <c r="HA26">
        <f t="shared" si="35"/>
        <v>0</v>
      </c>
      <c r="HB26">
        <f t="shared" si="35"/>
        <v>0</v>
      </c>
      <c r="HC26">
        <f t="shared" si="35"/>
        <v>0</v>
      </c>
      <c r="HD26">
        <f t="shared" si="35"/>
        <v>0</v>
      </c>
      <c r="HE26">
        <f t="shared" si="35"/>
        <v>0</v>
      </c>
      <c r="HF26">
        <f t="shared" si="35"/>
        <v>0</v>
      </c>
      <c r="HG26">
        <f aca="true" t="shared" si="36" ref="HG26:IV26">HG14</f>
        <v>0</v>
      </c>
      <c r="HH26">
        <f t="shared" si="36"/>
        <v>0</v>
      </c>
      <c r="HI26">
        <f t="shared" si="36"/>
        <v>0</v>
      </c>
      <c r="HJ26">
        <f t="shared" si="36"/>
        <v>0</v>
      </c>
      <c r="HK26">
        <f t="shared" si="36"/>
        <v>0</v>
      </c>
      <c r="HL26">
        <f t="shared" si="36"/>
        <v>0</v>
      </c>
      <c r="HM26">
        <f t="shared" si="36"/>
        <v>0</v>
      </c>
      <c r="HN26">
        <f t="shared" si="36"/>
        <v>0</v>
      </c>
      <c r="HO26">
        <f t="shared" si="36"/>
        <v>0</v>
      </c>
      <c r="HP26">
        <f t="shared" si="36"/>
        <v>0</v>
      </c>
      <c r="HQ26">
        <f t="shared" si="36"/>
        <v>0</v>
      </c>
      <c r="HR26">
        <f t="shared" si="36"/>
        <v>0</v>
      </c>
      <c r="HS26">
        <f t="shared" si="36"/>
        <v>0</v>
      </c>
      <c r="HT26">
        <f t="shared" si="36"/>
        <v>0</v>
      </c>
      <c r="HU26">
        <f t="shared" si="36"/>
        <v>0</v>
      </c>
      <c r="HV26">
        <f t="shared" si="36"/>
        <v>0</v>
      </c>
      <c r="HW26">
        <f t="shared" si="36"/>
        <v>0</v>
      </c>
      <c r="HX26">
        <f t="shared" si="36"/>
        <v>0</v>
      </c>
      <c r="HY26">
        <f t="shared" si="36"/>
        <v>0</v>
      </c>
      <c r="HZ26">
        <f t="shared" si="36"/>
        <v>0</v>
      </c>
      <c r="IA26">
        <f t="shared" si="36"/>
        <v>0</v>
      </c>
      <c r="IB26">
        <f t="shared" si="36"/>
        <v>0</v>
      </c>
      <c r="IC26">
        <f t="shared" si="36"/>
        <v>0</v>
      </c>
      <c r="ID26">
        <f t="shared" si="36"/>
        <v>0</v>
      </c>
      <c r="IE26">
        <f t="shared" si="36"/>
        <v>0</v>
      </c>
      <c r="IF26">
        <f t="shared" si="36"/>
        <v>0</v>
      </c>
      <c r="IG26">
        <f t="shared" si="36"/>
        <v>0</v>
      </c>
      <c r="IH26">
        <f t="shared" si="36"/>
        <v>0</v>
      </c>
      <c r="II26">
        <f t="shared" si="36"/>
        <v>0</v>
      </c>
      <c r="IJ26">
        <f t="shared" si="36"/>
        <v>0</v>
      </c>
      <c r="IK26">
        <f t="shared" si="36"/>
        <v>0</v>
      </c>
      <c r="IL26">
        <f t="shared" si="36"/>
        <v>0</v>
      </c>
      <c r="IM26">
        <f t="shared" si="36"/>
        <v>0</v>
      </c>
      <c r="IN26">
        <f t="shared" si="36"/>
        <v>0</v>
      </c>
      <c r="IO26">
        <f t="shared" si="36"/>
        <v>0</v>
      </c>
      <c r="IP26">
        <f t="shared" si="36"/>
        <v>0</v>
      </c>
      <c r="IQ26">
        <f t="shared" si="36"/>
        <v>0</v>
      </c>
      <c r="IR26">
        <f t="shared" si="36"/>
        <v>0</v>
      </c>
      <c r="IS26">
        <f t="shared" si="36"/>
        <v>0</v>
      </c>
      <c r="IT26">
        <f t="shared" si="36"/>
        <v>0</v>
      </c>
      <c r="IU26">
        <f t="shared" si="36"/>
        <v>0</v>
      </c>
      <c r="IV26">
        <f t="shared" si="36"/>
        <v>0</v>
      </c>
    </row>
    <row r="27" spans="1:256" ht="12.75">
      <c r="A27" s="10" t="str">
        <f t="shared" si="12"/>
        <v>Vejtransport</v>
      </c>
      <c r="B27" s="6">
        <f t="shared" si="13"/>
        <v>0.7201798837473018</v>
      </c>
      <c r="C27" s="6">
        <f t="shared" si="14"/>
        <v>0.7231918714233425</v>
      </c>
      <c r="D27" s="6">
        <f t="shared" si="15"/>
        <v>0.7133535211160322</v>
      </c>
      <c r="E27" s="6">
        <f t="shared" si="16"/>
        <v>0.728327478127692</v>
      </c>
      <c r="F27" s="6">
        <f t="shared" si="17"/>
        <v>0.7464105118575783</v>
      </c>
      <c r="G27" s="6">
        <f t="shared" si="18"/>
        <v>0.754888423859328</v>
      </c>
      <c r="H27" s="6">
        <f t="shared" si="19"/>
        <v>0.758185012421052</v>
      </c>
      <c r="I27" s="6">
        <f t="shared" si="20"/>
        <v>0.7493820006611414</v>
      </c>
      <c r="J27" s="6">
        <f t="shared" si="21"/>
        <v>0.7597950590056974</v>
      </c>
      <c r="K27" s="6">
        <f t="shared" si="22"/>
        <v>0.758842967235652</v>
      </c>
      <c r="L27" s="6">
        <f t="shared" si="23"/>
        <v>0.7751323062742108</v>
      </c>
      <c r="M27" s="6">
        <f t="shared" si="24"/>
        <v>0.7690244874996169</v>
      </c>
      <c r="N27" s="6">
        <f t="shared" si="25"/>
        <v>0.7764876731573128</v>
      </c>
      <c r="O27" s="6">
        <f t="shared" si="26"/>
        <v>0.7700160166472327</v>
      </c>
      <c r="P27" s="6">
        <f t="shared" si="27"/>
        <v>0.7704115716468963</v>
      </c>
      <c r="Q27" s="6">
        <f t="shared" si="28"/>
        <v>0.7688603562133937</v>
      </c>
      <c r="R27" s="6">
        <f t="shared" si="29"/>
        <v>0.7700722905693789</v>
      </c>
      <c r="S27" s="6">
        <f t="shared" si="30"/>
        <v>0.7763447278006506</v>
      </c>
      <c r="T27" s="6">
        <f t="shared" si="31"/>
        <v>0.7782521702672656</v>
      </c>
      <c r="U27" s="6">
        <f t="shared" si="32"/>
        <v>0.7789197033746402</v>
      </c>
      <c r="W27">
        <f aca="true" t="shared" si="37" ref="W27:CH27">W15</f>
        <v>0</v>
      </c>
      <c r="X27">
        <f t="shared" si="37"/>
        <v>0</v>
      </c>
      <c r="Y27">
        <f t="shared" si="37"/>
        <v>0</v>
      </c>
      <c r="Z27">
        <f t="shared" si="37"/>
        <v>0</v>
      </c>
      <c r="AA27">
        <f t="shared" si="37"/>
        <v>0</v>
      </c>
      <c r="AB27">
        <f t="shared" si="37"/>
        <v>0</v>
      </c>
      <c r="AC27">
        <f t="shared" si="37"/>
        <v>0</v>
      </c>
      <c r="AD27">
        <f t="shared" si="37"/>
        <v>0</v>
      </c>
      <c r="AE27">
        <f t="shared" si="37"/>
        <v>0</v>
      </c>
      <c r="AF27">
        <f t="shared" si="37"/>
        <v>0</v>
      </c>
      <c r="AG27">
        <f t="shared" si="37"/>
        <v>0</v>
      </c>
      <c r="AH27">
        <f t="shared" si="37"/>
        <v>0</v>
      </c>
      <c r="AI27">
        <f t="shared" si="37"/>
        <v>0</v>
      </c>
      <c r="AJ27">
        <f t="shared" si="37"/>
        <v>0</v>
      </c>
      <c r="AK27">
        <f t="shared" si="37"/>
        <v>0</v>
      </c>
      <c r="AL27">
        <f t="shared" si="37"/>
        <v>0</v>
      </c>
      <c r="AM27">
        <f t="shared" si="37"/>
        <v>0</v>
      </c>
      <c r="AN27">
        <f t="shared" si="37"/>
        <v>0</v>
      </c>
      <c r="AO27">
        <f t="shared" si="37"/>
        <v>0</v>
      </c>
      <c r="AP27">
        <f t="shared" si="37"/>
        <v>0</v>
      </c>
      <c r="AQ27">
        <f t="shared" si="37"/>
        <v>0</v>
      </c>
      <c r="AR27">
        <f t="shared" si="37"/>
        <v>0</v>
      </c>
      <c r="AS27">
        <f t="shared" si="37"/>
        <v>0</v>
      </c>
      <c r="AT27">
        <f t="shared" si="37"/>
        <v>0</v>
      </c>
      <c r="AU27">
        <f t="shared" si="37"/>
        <v>0</v>
      </c>
      <c r="AV27">
        <f t="shared" si="37"/>
        <v>0</v>
      </c>
      <c r="AW27">
        <f t="shared" si="37"/>
        <v>0</v>
      </c>
      <c r="AX27">
        <f t="shared" si="37"/>
        <v>0</v>
      </c>
      <c r="AY27">
        <f t="shared" si="37"/>
        <v>0</v>
      </c>
      <c r="AZ27">
        <f t="shared" si="37"/>
        <v>0</v>
      </c>
      <c r="BA27">
        <f t="shared" si="37"/>
        <v>0</v>
      </c>
      <c r="BB27">
        <f t="shared" si="37"/>
        <v>0</v>
      </c>
      <c r="BC27">
        <f t="shared" si="37"/>
        <v>0</v>
      </c>
      <c r="BD27">
        <f t="shared" si="37"/>
        <v>0</v>
      </c>
      <c r="BE27">
        <f t="shared" si="37"/>
        <v>0</v>
      </c>
      <c r="BF27">
        <f t="shared" si="37"/>
        <v>0</v>
      </c>
      <c r="BG27">
        <f t="shared" si="37"/>
        <v>0</v>
      </c>
      <c r="BH27">
        <f t="shared" si="37"/>
        <v>0</v>
      </c>
      <c r="BI27">
        <f t="shared" si="37"/>
        <v>0</v>
      </c>
      <c r="BJ27">
        <f t="shared" si="37"/>
        <v>0</v>
      </c>
      <c r="BK27">
        <f t="shared" si="37"/>
        <v>0</v>
      </c>
      <c r="BL27">
        <f t="shared" si="37"/>
        <v>0</v>
      </c>
      <c r="BM27">
        <f t="shared" si="37"/>
        <v>0</v>
      </c>
      <c r="BN27">
        <f t="shared" si="37"/>
        <v>0</v>
      </c>
      <c r="BO27">
        <f t="shared" si="37"/>
        <v>0</v>
      </c>
      <c r="BP27">
        <f t="shared" si="37"/>
        <v>0</v>
      </c>
      <c r="BQ27">
        <f t="shared" si="37"/>
        <v>0</v>
      </c>
      <c r="BR27">
        <f t="shared" si="37"/>
        <v>0</v>
      </c>
      <c r="BS27">
        <f t="shared" si="37"/>
        <v>0</v>
      </c>
      <c r="BT27">
        <f t="shared" si="37"/>
        <v>0</v>
      </c>
      <c r="BU27">
        <f t="shared" si="37"/>
        <v>0</v>
      </c>
      <c r="BV27">
        <f t="shared" si="37"/>
        <v>0</v>
      </c>
      <c r="BW27">
        <f t="shared" si="37"/>
        <v>0</v>
      </c>
      <c r="BX27">
        <f t="shared" si="37"/>
        <v>0</v>
      </c>
      <c r="BY27">
        <f t="shared" si="37"/>
        <v>0</v>
      </c>
      <c r="BZ27">
        <f t="shared" si="37"/>
        <v>0</v>
      </c>
      <c r="CA27">
        <f t="shared" si="37"/>
        <v>0</v>
      </c>
      <c r="CB27">
        <f t="shared" si="37"/>
        <v>0</v>
      </c>
      <c r="CC27">
        <f t="shared" si="37"/>
        <v>0</v>
      </c>
      <c r="CD27">
        <f t="shared" si="37"/>
        <v>0</v>
      </c>
      <c r="CE27">
        <f t="shared" si="37"/>
        <v>0</v>
      </c>
      <c r="CF27">
        <f t="shared" si="37"/>
        <v>0</v>
      </c>
      <c r="CG27">
        <f t="shared" si="37"/>
        <v>0</v>
      </c>
      <c r="CH27">
        <f t="shared" si="37"/>
        <v>0</v>
      </c>
      <c r="CI27">
        <f aca="true" t="shared" si="38" ref="CI27:ET27">CI15</f>
        <v>0</v>
      </c>
      <c r="CJ27">
        <f t="shared" si="38"/>
        <v>0</v>
      </c>
      <c r="CK27">
        <f t="shared" si="38"/>
        <v>0</v>
      </c>
      <c r="CL27">
        <f t="shared" si="38"/>
        <v>0</v>
      </c>
      <c r="CM27">
        <f t="shared" si="38"/>
        <v>0</v>
      </c>
      <c r="CN27">
        <f t="shared" si="38"/>
        <v>0</v>
      </c>
      <c r="CO27">
        <f t="shared" si="38"/>
        <v>0</v>
      </c>
      <c r="CP27">
        <f t="shared" si="38"/>
        <v>0</v>
      </c>
      <c r="CQ27">
        <f t="shared" si="38"/>
        <v>0</v>
      </c>
      <c r="CR27">
        <f t="shared" si="38"/>
        <v>0</v>
      </c>
      <c r="CS27">
        <f t="shared" si="38"/>
        <v>0</v>
      </c>
      <c r="CT27">
        <f t="shared" si="38"/>
        <v>0</v>
      </c>
      <c r="CU27">
        <f t="shared" si="38"/>
        <v>0</v>
      </c>
      <c r="CV27">
        <f t="shared" si="38"/>
        <v>0</v>
      </c>
      <c r="CW27">
        <f t="shared" si="38"/>
        <v>0</v>
      </c>
      <c r="CX27">
        <f t="shared" si="38"/>
        <v>0</v>
      </c>
      <c r="CY27">
        <f t="shared" si="38"/>
        <v>0</v>
      </c>
      <c r="CZ27">
        <f t="shared" si="38"/>
        <v>0</v>
      </c>
      <c r="DA27">
        <f t="shared" si="38"/>
        <v>0</v>
      </c>
      <c r="DB27">
        <f t="shared" si="38"/>
        <v>0</v>
      </c>
      <c r="DC27">
        <f t="shared" si="38"/>
        <v>0</v>
      </c>
      <c r="DD27">
        <f t="shared" si="38"/>
        <v>0</v>
      </c>
      <c r="DE27">
        <f t="shared" si="38"/>
        <v>0</v>
      </c>
      <c r="DF27">
        <f t="shared" si="38"/>
        <v>0</v>
      </c>
      <c r="DG27">
        <f t="shared" si="38"/>
        <v>0</v>
      </c>
      <c r="DH27">
        <f t="shared" si="38"/>
        <v>0</v>
      </c>
      <c r="DI27">
        <f t="shared" si="38"/>
        <v>0</v>
      </c>
      <c r="DJ27">
        <f t="shared" si="38"/>
        <v>0</v>
      </c>
      <c r="DK27">
        <f t="shared" si="38"/>
        <v>0</v>
      </c>
      <c r="DL27">
        <f t="shared" si="38"/>
        <v>0</v>
      </c>
      <c r="DM27">
        <f t="shared" si="38"/>
        <v>0</v>
      </c>
      <c r="DN27">
        <f t="shared" si="38"/>
        <v>0</v>
      </c>
      <c r="DO27">
        <f t="shared" si="38"/>
        <v>0</v>
      </c>
      <c r="DP27">
        <f t="shared" si="38"/>
        <v>0</v>
      </c>
      <c r="DQ27">
        <f t="shared" si="38"/>
        <v>0</v>
      </c>
      <c r="DR27">
        <f t="shared" si="38"/>
        <v>0</v>
      </c>
      <c r="DS27">
        <f t="shared" si="38"/>
        <v>0</v>
      </c>
      <c r="DT27">
        <f t="shared" si="38"/>
        <v>0</v>
      </c>
      <c r="DU27">
        <f t="shared" si="38"/>
        <v>0</v>
      </c>
      <c r="DV27">
        <f t="shared" si="38"/>
        <v>0</v>
      </c>
      <c r="DW27">
        <f t="shared" si="38"/>
        <v>0</v>
      </c>
      <c r="DX27">
        <f t="shared" si="38"/>
        <v>0</v>
      </c>
      <c r="DY27">
        <f t="shared" si="38"/>
        <v>0</v>
      </c>
      <c r="DZ27">
        <f t="shared" si="38"/>
        <v>0</v>
      </c>
      <c r="EA27">
        <f t="shared" si="38"/>
        <v>0</v>
      </c>
      <c r="EB27">
        <f t="shared" si="38"/>
        <v>0</v>
      </c>
      <c r="EC27">
        <f t="shared" si="38"/>
        <v>0</v>
      </c>
      <c r="ED27">
        <f t="shared" si="38"/>
        <v>0</v>
      </c>
      <c r="EE27">
        <f t="shared" si="38"/>
        <v>0</v>
      </c>
      <c r="EF27">
        <f t="shared" si="38"/>
        <v>0</v>
      </c>
      <c r="EG27">
        <f t="shared" si="38"/>
        <v>0</v>
      </c>
      <c r="EH27">
        <f t="shared" si="38"/>
        <v>0</v>
      </c>
      <c r="EI27">
        <f t="shared" si="38"/>
        <v>0</v>
      </c>
      <c r="EJ27">
        <f t="shared" si="38"/>
        <v>0</v>
      </c>
      <c r="EK27">
        <f t="shared" si="38"/>
        <v>0</v>
      </c>
      <c r="EL27">
        <f t="shared" si="38"/>
        <v>0</v>
      </c>
      <c r="EM27">
        <f t="shared" si="38"/>
        <v>0</v>
      </c>
      <c r="EN27">
        <f t="shared" si="38"/>
        <v>0</v>
      </c>
      <c r="EO27">
        <f t="shared" si="38"/>
        <v>0</v>
      </c>
      <c r="EP27">
        <f t="shared" si="38"/>
        <v>0</v>
      </c>
      <c r="EQ27">
        <f t="shared" si="38"/>
        <v>0</v>
      </c>
      <c r="ER27">
        <f t="shared" si="38"/>
        <v>0</v>
      </c>
      <c r="ES27">
        <f t="shared" si="38"/>
        <v>0</v>
      </c>
      <c r="ET27">
        <f t="shared" si="38"/>
        <v>0</v>
      </c>
      <c r="EU27">
        <f aca="true" t="shared" si="39" ref="EU27:HF27">EU15</f>
        <v>0</v>
      </c>
      <c r="EV27">
        <f t="shared" si="39"/>
        <v>0</v>
      </c>
      <c r="EW27">
        <f t="shared" si="39"/>
        <v>0</v>
      </c>
      <c r="EX27">
        <f t="shared" si="39"/>
        <v>0</v>
      </c>
      <c r="EY27">
        <f t="shared" si="39"/>
        <v>0</v>
      </c>
      <c r="EZ27">
        <f t="shared" si="39"/>
        <v>0</v>
      </c>
      <c r="FA27">
        <f t="shared" si="39"/>
        <v>0</v>
      </c>
      <c r="FB27">
        <f t="shared" si="39"/>
        <v>0</v>
      </c>
      <c r="FC27">
        <f t="shared" si="39"/>
        <v>0</v>
      </c>
      <c r="FD27">
        <f t="shared" si="39"/>
        <v>0</v>
      </c>
      <c r="FE27">
        <f t="shared" si="39"/>
        <v>0</v>
      </c>
      <c r="FF27">
        <f t="shared" si="39"/>
        <v>0</v>
      </c>
      <c r="FG27">
        <f t="shared" si="39"/>
        <v>0</v>
      </c>
      <c r="FH27">
        <f t="shared" si="39"/>
        <v>0</v>
      </c>
      <c r="FI27">
        <f t="shared" si="39"/>
        <v>0</v>
      </c>
      <c r="FJ27">
        <f t="shared" si="39"/>
        <v>0</v>
      </c>
      <c r="FK27">
        <f t="shared" si="39"/>
        <v>0</v>
      </c>
      <c r="FL27">
        <f t="shared" si="39"/>
        <v>0</v>
      </c>
      <c r="FM27">
        <f t="shared" si="39"/>
        <v>0</v>
      </c>
      <c r="FN27">
        <f t="shared" si="39"/>
        <v>0</v>
      </c>
      <c r="FO27">
        <f t="shared" si="39"/>
        <v>0</v>
      </c>
      <c r="FP27">
        <f t="shared" si="39"/>
        <v>0</v>
      </c>
      <c r="FQ27">
        <f t="shared" si="39"/>
        <v>0</v>
      </c>
      <c r="FR27">
        <f t="shared" si="39"/>
        <v>0</v>
      </c>
      <c r="FS27">
        <f t="shared" si="39"/>
        <v>0</v>
      </c>
      <c r="FT27">
        <f t="shared" si="39"/>
        <v>0</v>
      </c>
      <c r="FU27">
        <f t="shared" si="39"/>
        <v>0</v>
      </c>
      <c r="FV27">
        <f t="shared" si="39"/>
        <v>0</v>
      </c>
      <c r="FW27">
        <f t="shared" si="39"/>
        <v>0</v>
      </c>
      <c r="FX27">
        <f t="shared" si="39"/>
        <v>0</v>
      </c>
      <c r="FY27">
        <f t="shared" si="39"/>
        <v>0</v>
      </c>
      <c r="FZ27">
        <f t="shared" si="39"/>
        <v>0</v>
      </c>
      <c r="GA27">
        <f t="shared" si="39"/>
        <v>0</v>
      </c>
      <c r="GB27">
        <f t="shared" si="39"/>
        <v>0</v>
      </c>
      <c r="GC27">
        <f t="shared" si="39"/>
        <v>0</v>
      </c>
      <c r="GD27">
        <f t="shared" si="39"/>
        <v>0</v>
      </c>
      <c r="GE27">
        <f t="shared" si="39"/>
        <v>0</v>
      </c>
      <c r="GF27">
        <f t="shared" si="39"/>
        <v>0</v>
      </c>
      <c r="GG27">
        <f t="shared" si="39"/>
        <v>0</v>
      </c>
      <c r="GH27">
        <f t="shared" si="39"/>
        <v>0</v>
      </c>
      <c r="GI27">
        <f t="shared" si="39"/>
        <v>0</v>
      </c>
      <c r="GJ27">
        <f t="shared" si="39"/>
        <v>0</v>
      </c>
      <c r="GK27">
        <f t="shared" si="39"/>
        <v>0</v>
      </c>
      <c r="GL27">
        <f t="shared" si="39"/>
        <v>0</v>
      </c>
      <c r="GM27">
        <f t="shared" si="39"/>
        <v>0</v>
      </c>
      <c r="GN27">
        <f t="shared" si="39"/>
        <v>0</v>
      </c>
      <c r="GO27">
        <f t="shared" si="39"/>
        <v>0</v>
      </c>
      <c r="GP27">
        <f t="shared" si="39"/>
        <v>0</v>
      </c>
      <c r="GQ27">
        <f t="shared" si="39"/>
        <v>0</v>
      </c>
      <c r="GR27">
        <f t="shared" si="39"/>
        <v>0</v>
      </c>
      <c r="GS27">
        <f t="shared" si="39"/>
        <v>0</v>
      </c>
      <c r="GT27">
        <f t="shared" si="39"/>
        <v>0</v>
      </c>
      <c r="GU27">
        <f t="shared" si="39"/>
        <v>0</v>
      </c>
      <c r="GV27">
        <f t="shared" si="39"/>
        <v>0</v>
      </c>
      <c r="GW27">
        <f t="shared" si="39"/>
        <v>0</v>
      </c>
      <c r="GX27">
        <f t="shared" si="39"/>
        <v>0</v>
      </c>
      <c r="GY27">
        <f t="shared" si="39"/>
        <v>0</v>
      </c>
      <c r="GZ27">
        <f t="shared" si="39"/>
        <v>0</v>
      </c>
      <c r="HA27">
        <f t="shared" si="39"/>
        <v>0</v>
      </c>
      <c r="HB27">
        <f t="shared" si="39"/>
        <v>0</v>
      </c>
      <c r="HC27">
        <f t="shared" si="39"/>
        <v>0</v>
      </c>
      <c r="HD27">
        <f t="shared" si="39"/>
        <v>0</v>
      </c>
      <c r="HE27">
        <f t="shared" si="39"/>
        <v>0</v>
      </c>
      <c r="HF27">
        <f t="shared" si="39"/>
        <v>0</v>
      </c>
      <c r="HG27">
        <f aca="true" t="shared" si="40" ref="HG27:IV27">HG15</f>
        <v>0</v>
      </c>
      <c r="HH27">
        <f t="shared" si="40"/>
        <v>0</v>
      </c>
      <c r="HI27">
        <f t="shared" si="40"/>
        <v>0</v>
      </c>
      <c r="HJ27">
        <f t="shared" si="40"/>
        <v>0</v>
      </c>
      <c r="HK27">
        <f t="shared" si="40"/>
        <v>0</v>
      </c>
      <c r="HL27">
        <f t="shared" si="40"/>
        <v>0</v>
      </c>
      <c r="HM27">
        <f t="shared" si="40"/>
        <v>0</v>
      </c>
      <c r="HN27">
        <f t="shared" si="40"/>
        <v>0</v>
      </c>
      <c r="HO27">
        <f t="shared" si="40"/>
        <v>0</v>
      </c>
      <c r="HP27">
        <f t="shared" si="40"/>
        <v>0</v>
      </c>
      <c r="HQ27">
        <f t="shared" si="40"/>
        <v>0</v>
      </c>
      <c r="HR27">
        <f t="shared" si="40"/>
        <v>0</v>
      </c>
      <c r="HS27">
        <f t="shared" si="40"/>
        <v>0</v>
      </c>
      <c r="HT27">
        <f t="shared" si="40"/>
        <v>0</v>
      </c>
      <c r="HU27">
        <f t="shared" si="40"/>
        <v>0</v>
      </c>
      <c r="HV27">
        <f t="shared" si="40"/>
        <v>0</v>
      </c>
      <c r="HW27">
        <f t="shared" si="40"/>
        <v>0</v>
      </c>
      <c r="HX27">
        <f t="shared" si="40"/>
        <v>0</v>
      </c>
      <c r="HY27">
        <f t="shared" si="40"/>
        <v>0</v>
      </c>
      <c r="HZ27">
        <f t="shared" si="40"/>
        <v>0</v>
      </c>
      <c r="IA27">
        <f t="shared" si="40"/>
        <v>0</v>
      </c>
      <c r="IB27">
        <f t="shared" si="40"/>
        <v>0</v>
      </c>
      <c r="IC27">
        <f t="shared" si="40"/>
        <v>0</v>
      </c>
      <c r="ID27">
        <f t="shared" si="40"/>
        <v>0</v>
      </c>
      <c r="IE27">
        <f t="shared" si="40"/>
        <v>0</v>
      </c>
      <c r="IF27">
        <f t="shared" si="40"/>
        <v>0</v>
      </c>
      <c r="IG27">
        <f t="shared" si="40"/>
        <v>0</v>
      </c>
      <c r="IH27">
        <f t="shared" si="40"/>
        <v>0</v>
      </c>
      <c r="II27">
        <f t="shared" si="40"/>
        <v>0</v>
      </c>
      <c r="IJ27">
        <f t="shared" si="40"/>
        <v>0</v>
      </c>
      <c r="IK27">
        <f t="shared" si="40"/>
        <v>0</v>
      </c>
      <c r="IL27">
        <f t="shared" si="40"/>
        <v>0</v>
      </c>
      <c r="IM27">
        <f t="shared" si="40"/>
        <v>0</v>
      </c>
      <c r="IN27">
        <f t="shared" si="40"/>
        <v>0</v>
      </c>
      <c r="IO27">
        <f t="shared" si="40"/>
        <v>0</v>
      </c>
      <c r="IP27">
        <f t="shared" si="40"/>
        <v>0</v>
      </c>
      <c r="IQ27">
        <f t="shared" si="40"/>
        <v>0</v>
      </c>
      <c r="IR27">
        <f t="shared" si="40"/>
        <v>0</v>
      </c>
      <c r="IS27">
        <f t="shared" si="40"/>
        <v>0</v>
      </c>
      <c r="IT27">
        <f t="shared" si="40"/>
        <v>0</v>
      </c>
      <c r="IU27">
        <f t="shared" si="40"/>
        <v>0</v>
      </c>
      <c r="IV27">
        <f t="shared" si="40"/>
        <v>0</v>
      </c>
    </row>
    <row r="28" spans="1:256" ht="12.75">
      <c r="A28" s="10" t="str">
        <f t="shared" si="12"/>
        <v>Banetransport</v>
      </c>
      <c r="B28" s="6">
        <f t="shared" si="13"/>
        <v>0.030845990930380124</v>
      </c>
      <c r="C28" s="6">
        <f t="shared" si="14"/>
        <v>0.03866557320926666</v>
      </c>
      <c r="D28" s="6">
        <f t="shared" si="15"/>
        <v>0.04074170731539834</v>
      </c>
      <c r="E28" s="6">
        <f t="shared" si="16"/>
        <v>0.03591756902396168</v>
      </c>
      <c r="F28" s="6">
        <f t="shared" si="17"/>
        <v>0.033652625008558056</v>
      </c>
      <c r="G28" s="6">
        <f t="shared" si="18"/>
        <v>0.03142925055116908</v>
      </c>
      <c r="H28" s="6">
        <f t="shared" si="19"/>
        <v>0.030340071742877395</v>
      </c>
      <c r="I28" s="6">
        <f t="shared" si="20"/>
        <v>0.026404711267531387</v>
      </c>
      <c r="J28" s="6">
        <f t="shared" si="21"/>
        <v>0.027192034987437</v>
      </c>
      <c r="K28" s="6">
        <f t="shared" si="22"/>
        <v>0.024596481088061718</v>
      </c>
      <c r="L28" s="6">
        <f t="shared" si="23"/>
        <v>0.023260734167110397</v>
      </c>
      <c r="M28" s="6">
        <f t="shared" si="24"/>
        <v>0.023298952061821258</v>
      </c>
      <c r="N28" s="6">
        <f t="shared" si="25"/>
        <v>0.024909342369056155</v>
      </c>
      <c r="O28" s="6">
        <f t="shared" si="26"/>
        <v>0.025456455913241926</v>
      </c>
      <c r="P28" s="6">
        <f t="shared" si="27"/>
        <v>0.022187875083309765</v>
      </c>
      <c r="Q28" s="6">
        <f t="shared" si="28"/>
        <v>0.02197548600568027</v>
      </c>
      <c r="R28" s="6">
        <f t="shared" si="29"/>
        <v>0.021340588945572326</v>
      </c>
      <c r="S28" s="6">
        <f t="shared" si="30"/>
        <v>0.020482721140071092</v>
      </c>
      <c r="T28" s="6">
        <f t="shared" si="31"/>
        <v>0.017019680391003073</v>
      </c>
      <c r="U28" s="6">
        <f t="shared" si="32"/>
        <v>0.017358825181490775</v>
      </c>
      <c r="W28">
        <f aca="true" t="shared" si="41" ref="W28:CH28">W16</f>
        <v>0</v>
      </c>
      <c r="X28">
        <f t="shared" si="41"/>
        <v>0</v>
      </c>
      <c r="Y28">
        <f t="shared" si="41"/>
        <v>0</v>
      </c>
      <c r="Z28">
        <f t="shared" si="41"/>
        <v>0</v>
      </c>
      <c r="AA28">
        <f t="shared" si="41"/>
        <v>0</v>
      </c>
      <c r="AB28">
        <f t="shared" si="41"/>
        <v>0</v>
      </c>
      <c r="AC28">
        <f t="shared" si="41"/>
        <v>0</v>
      </c>
      <c r="AD28">
        <f t="shared" si="41"/>
        <v>0</v>
      </c>
      <c r="AE28">
        <f t="shared" si="41"/>
        <v>0</v>
      </c>
      <c r="AF28">
        <f t="shared" si="41"/>
        <v>0</v>
      </c>
      <c r="AG28">
        <f t="shared" si="41"/>
        <v>0</v>
      </c>
      <c r="AH28">
        <f t="shared" si="41"/>
        <v>0</v>
      </c>
      <c r="AI28">
        <f t="shared" si="41"/>
        <v>0</v>
      </c>
      <c r="AJ28">
        <f t="shared" si="41"/>
        <v>0</v>
      </c>
      <c r="AK28">
        <f t="shared" si="41"/>
        <v>0</v>
      </c>
      <c r="AL28">
        <f t="shared" si="41"/>
        <v>0</v>
      </c>
      <c r="AM28">
        <f t="shared" si="41"/>
        <v>0</v>
      </c>
      <c r="AN28">
        <f t="shared" si="41"/>
        <v>0</v>
      </c>
      <c r="AO28">
        <f t="shared" si="41"/>
        <v>0</v>
      </c>
      <c r="AP28">
        <f t="shared" si="41"/>
        <v>0</v>
      </c>
      <c r="AQ28">
        <f t="shared" si="41"/>
        <v>0</v>
      </c>
      <c r="AR28">
        <f t="shared" si="41"/>
        <v>0</v>
      </c>
      <c r="AS28">
        <f t="shared" si="41"/>
        <v>0</v>
      </c>
      <c r="AT28">
        <f t="shared" si="41"/>
        <v>0</v>
      </c>
      <c r="AU28">
        <f t="shared" si="41"/>
        <v>0</v>
      </c>
      <c r="AV28">
        <f t="shared" si="41"/>
        <v>0</v>
      </c>
      <c r="AW28">
        <f t="shared" si="41"/>
        <v>0</v>
      </c>
      <c r="AX28">
        <f t="shared" si="41"/>
        <v>0</v>
      </c>
      <c r="AY28">
        <f t="shared" si="41"/>
        <v>0</v>
      </c>
      <c r="AZ28">
        <f t="shared" si="41"/>
        <v>0</v>
      </c>
      <c r="BA28">
        <f t="shared" si="41"/>
        <v>0</v>
      </c>
      <c r="BB28">
        <f t="shared" si="41"/>
        <v>0</v>
      </c>
      <c r="BC28">
        <f t="shared" si="41"/>
        <v>0</v>
      </c>
      <c r="BD28">
        <f t="shared" si="41"/>
        <v>0</v>
      </c>
      <c r="BE28">
        <f t="shared" si="41"/>
        <v>0</v>
      </c>
      <c r="BF28">
        <f t="shared" si="41"/>
        <v>0</v>
      </c>
      <c r="BG28">
        <f t="shared" si="41"/>
        <v>0</v>
      </c>
      <c r="BH28">
        <f t="shared" si="41"/>
        <v>0</v>
      </c>
      <c r="BI28">
        <f t="shared" si="41"/>
        <v>0</v>
      </c>
      <c r="BJ28">
        <f t="shared" si="41"/>
        <v>0</v>
      </c>
      <c r="BK28">
        <f t="shared" si="41"/>
        <v>0</v>
      </c>
      <c r="BL28">
        <f t="shared" si="41"/>
        <v>0</v>
      </c>
      <c r="BM28">
        <f t="shared" si="41"/>
        <v>0</v>
      </c>
      <c r="BN28">
        <f t="shared" si="41"/>
        <v>0</v>
      </c>
      <c r="BO28">
        <f t="shared" si="41"/>
        <v>0</v>
      </c>
      <c r="BP28">
        <f t="shared" si="41"/>
        <v>0</v>
      </c>
      <c r="BQ28">
        <f t="shared" si="41"/>
        <v>0</v>
      </c>
      <c r="BR28">
        <f t="shared" si="41"/>
        <v>0</v>
      </c>
      <c r="BS28">
        <f t="shared" si="41"/>
        <v>0</v>
      </c>
      <c r="BT28">
        <f t="shared" si="41"/>
        <v>0</v>
      </c>
      <c r="BU28">
        <f t="shared" si="41"/>
        <v>0</v>
      </c>
      <c r="BV28">
        <f t="shared" si="41"/>
        <v>0</v>
      </c>
      <c r="BW28">
        <f t="shared" si="41"/>
        <v>0</v>
      </c>
      <c r="BX28">
        <f t="shared" si="41"/>
        <v>0</v>
      </c>
      <c r="BY28">
        <f t="shared" si="41"/>
        <v>0</v>
      </c>
      <c r="BZ28">
        <f t="shared" si="41"/>
        <v>0</v>
      </c>
      <c r="CA28">
        <f t="shared" si="41"/>
        <v>0</v>
      </c>
      <c r="CB28">
        <f t="shared" si="41"/>
        <v>0</v>
      </c>
      <c r="CC28">
        <f t="shared" si="41"/>
        <v>0</v>
      </c>
      <c r="CD28">
        <f t="shared" si="41"/>
        <v>0</v>
      </c>
      <c r="CE28">
        <f t="shared" si="41"/>
        <v>0</v>
      </c>
      <c r="CF28">
        <f t="shared" si="41"/>
        <v>0</v>
      </c>
      <c r="CG28">
        <f t="shared" si="41"/>
        <v>0</v>
      </c>
      <c r="CH28">
        <f t="shared" si="41"/>
        <v>0</v>
      </c>
      <c r="CI28">
        <f aca="true" t="shared" si="42" ref="CI28:ET28">CI16</f>
        <v>0</v>
      </c>
      <c r="CJ28">
        <f t="shared" si="42"/>
        <v>0</v>
      </c>
      <c r="CK28">
        <f t="shared" si="42"/>
        <v>0</v>
      </c>
      <c r="CL28">
        <f t="shared" si="42"/>
        <v>0</v>
      </c>
      <c r="CM28">
        <f t="shared" si="42"/>
        <v>0</v>
      </c>
      <c r="CN28">
        <f t="shared" si="42"/>
        <v>0</v>
      </c>
      <c r="CO28">
        <f t="shared" si="42"/>
        <v>0</v>
      </c>
      <c r="CP28">
        <f t="shared" si="42"/>
        <v>0</v>
      </c>
      <c r="CQ28">
        <f t="shared" si="42"/>
        <v>0</v>
      </c>
      <c r="CR28">
        <f t="shared" si="42"/>
        <v>0</v>
      </c>
      <c r="CS28">
        <f t="shared" si="42"/>
        <v>0</v>
      </c>
      <c r="CT28">
        <f t="shared" si="42"/>
        <v>0</v>
      </c>
      <c r="CU28">
        <f t="shared" si="42"/>
        <v>0</v>
      </c>
      <c r="CV28">
        <f t="shared" si="42"/>
        <v>0</v>
      </c>
      <c r="CW28">
        <f t="shared" si="42"/>
        <v>0</v>
      </c>
      <c r="CX28">
        <f t="shared" si="42"/>
        <v>0</v>
      </c>
      <c r="CY28">
        <f t="shared" si="42"/>
        <v>0</v>
      </c>
      <c r="CZ28">
        <f t="shared" si="42"/>
        <v>0</v>
      </c>
      <c r="DA28">
        <f t="shared" si="42"/>
        <v>0</v>
      </c>
      <c r="DB28">
        <f t="shared" si="42"/>
        <v>0</v>
      </c>
      <c r="DC28">
        <f t="shared" si="42"/>
        <v>0</v>
      </c>
      <c r="DD28">
        <f t="shared" si="42"/>
        <v>0</v>
      </c>
      <c r="DE28">
        <f t="shared" si="42"/>
        <v>0</v>
      </c>
      <c r="DF28">
        <f t="shared" si="42"/>
        <v>0</v>
      </c>
      <c r="DG28">
        <f t="shared" si="42"/>
        <v>0</v>
      </c>
      <c r="DH28">
        <f t="shared" si="42"/>
        <v>0</v>
      </c>
      <c r="DI28">
        <f t="shared" si="42"/>
        <v>0</v>
      </c>
      <c r="DJ28">
        <f t="shared" si="42"/>
        <v>0</v>
      </c>
      <c r="DK28">
        <f t="shared" si="42"/>
        <v>0</v>
      </c>
      <c r="DL28">
        <f t="shared" si="42"/>
        <v>0</v>
      </c>
      <c r="DM28">
        <f t="shared" si="42"/>
        <v>0</v>
      </c>
      <c r="DN28">
        <f t="shared" si="42"/>
        <v>0</v>
      </c>
      <c r="DO28">
        <f t="shared" si="42"/>
        <v>0</v>
      </c>
      <c r="DP28">
        <f t="shared" si="42"/>
        <v>0</v>
      </c>
      <c r="DQ28">
        <f t="shared" si="42"/>
        <v>0</v>
      </c>
      <c r="DR28">
        <f t="shared" si="42"/>
        <v>0</v>
      </c>
      <c r="DS28">
        <f t="shared" si="42"/>
        <v>0</v>
      </c>
      <c r="DT28">
        <f t="shared" si="42"/>
        <v>0</v>
      </c>
      <c r="DU28">
        <f t="shared" si="42"/>
        <v>0</v>
      </c>
      <c r="DV28">
        <f t="shared" si="42"/>
        <v>0</v>
      </c>
      <c r="DW28">
        <f t="shared" si="42"/>
        <v>0</v>
      </c>
      <c r="DX28">
        <f t="shared" si="42"/>
        <v>0</v>
      </c>
      <c r="DY28">
        <f t="shared" si="42"/>
        <v>0</v>
      </c>
      <c r="DZ28">
        <f t="shared" si="42"/>
        <v>0</v>
      </c>
      <c r="EA28">
        <f t="shared" si="42"/>
        <v>0</v>
      </c>
      <c r="EB28">
        <f t="shared" si="42"/>
        <v>0</v>
      </c>
      <c r="EC28">
        <f t="shared" si="42"/>
        <v>0</v>
      </c>
      <c r="ED28">
        <f t="shared" si="42"/>
        <v>0</v>
      </c>
      <c r="EE28">
        <f t="shared" si="42"/>
        <v>0</v>
      </c>
      <c r="EF28">
        <f t="shared" si="42"/>
        <v>0</v>
      </c>
      <c r="EG28">
        <f t="shared" si="42"/>
        <v>0</v>
      </c>
      <c r="EH28">
        <f t="shared" si="42"/>
        <v>0</v>
      </c>
      <c r="EI28">
        <f t="shared" si="42"/>
        <v>0</v>
      </c>
      <c r="EJ28">
        <f t="shared" si="42"/>
        <v>0</v>
      </c>
      <c r="EK28">
        <f t="shared" si="42"/>
        <v>0</v>
      </c>
      <c r="EL28">
        <f t="shared" si="42"/>
        <v>0</v>
      </c>
      <c r="EM28">
        <f t="shared" si="42"/>
        <v>0</v>
      </c>
      <c r="EN28">
        <f t="shared" si="42"/>
        <v>0</v>
      </c>
      <c r="EO28">
        <f t="shared" si="42"/>
        <v>0</v>
      </c>
      <c r="EP28">
        <f t="shared" si="42"/>
        <v>0</v>
      </c>
      <c r="EQ28">
        <f t="shared" si="42"/>
        <v>0</v>
      </c>
      <c r="ER28">
        <f t="shared" si="42"/>
        <v>0</v>
      </c>
      <c r="ES28">
        <f t="shared" si="42"/>
        <v>0</v>
      </c>
      <c r="ET28">
        <f t="shared" si="42"/>
        <v>0</v>
      </c>
      <c r="EU28">
        <f aca="true" t="shared" si="43" ref="EU28:HF28">EU16</f>
        <v>0</v>
      </c>
      <c r="EV28">
        <f t="shared" si="43"/>
        <v>0</v>
      </c>
      <c r="EW28">
        <f t="shared" si="43"/>
        <v>0</v>
      </c>
      <c r="EX28">
        <f t="shared" si="43"/>
        <v>0</v>
      </c>
      <c r="EY28">
        <f t="shared" si="43"/>
        <v>0</v>
      </c>
      <c r="EZ28">
        <f t="shared" si="43"/>
        <v>0</v>
      </c>
      <c r="FA28">
        <f t="shared" si="43"/>
        <v>0</v>
      </c>
      <c r="FB28">
        <f t="shared" si="43"/>
        <v>0</v>
      </c>
      <c r="FC28">
        <f t="shared" si="43"/>
        <v>0</v>
      </c>
      <c r="FD28">
        <f t="shared" si="43"/>
        <v>0</v>
      </c>
      <c r="FE28">
        <f t="shared" si="43"/>
        <v>0</v>
      </c>
      <c r="FF28">
        <f t="shared" si="43"/>
        <v>0</v>
      </c>
      <c r="FG28">
        <f t="shared" si="43"/>
        <v>0</v>
      </c>
      <c r="FH28">
        <f t="shared" si="43"/>
        <v>0</v>
      </c>
      <c r="FI28">
        <f t="shared" si="43"/>
        <v>0</v>
      </c>
      <c r="FJ28">
        <f t="shared" si="43"/>
        <v>0</v>
      </c>
      <c r="FK28">
        <f t="shared" si="43"/>
        <v>0</v>
      </c>
      <c r="FL28">
        <f t="shared" si="43"/>
        <v>0</v>
      </c>
      <c r="FM28">
        <f t="shared" si="43"/>
        <v>0</v>
      </c>
      <c r="FN28">
        <f t="shared" si="43"/>
        <v>0</v>
      </c>
      <c r="FO28">
        <f t="shared" si="43"/>
        <v>0</v>
      </c>
      <c r="FP28">
        <f t="shared" si="43"/>
        <v>0</v>
      </c>
      <c r="FQ28">
        <f t="shared" si="43"/>
        <v>0</v>
      </c>
      <c r="FR28">
        <f t="shared" si="43"/>
        <v>0</v>
      </c>
      <c r="FS28">
        <f t="shared" si="43"/>
        <v>0</v>
      </c>
      <c r="FT28">
        <f t="shared" si="43"/>
        <v>0</v>
      </c>
      <c r="FU28">
        <f t="shared" si="43"/>
        <v>0</v>
      </c>
      <c r="FV28">
        <f t="shared" si="43"/>
        <v>0</v>
      </c>
      <c r="FW28">
        <f t="shared" si="43"/>
        <v>0</v>
      </c>
      <c r="FX28">
        <f t="shared" si="43"/>
        <v>0</v>
      </c>
      <c r="FY28">
        <f t="shared" si="43"/>
        <v>0</v>
      </c>
      <c r="FZ28">
        <f t="shared" si="43"/>
        <v>0</v>
      </c>
      <c r="GA28">
        <f t="shared" si="43"/>
        <v>0</v>
      </c>
      <c r="GB28">
        <f t="shared" si="43"/>
        <v>0</v>
      </c>
      <c r="GC28">
        <f t="shared" si="43"/>
        <v>0</v>
      </c>
      <c r="GD28">
        <f t="shared" si="43"/>
        <v>0</v>
      </c>
      <c r="GE28">
        <f t="shared" si="43"/>
        <v>0</v>
      </c>
      <c r="GF28">
        <f t="shared" si="43"/>
        <v>0</v>
      </c>
      <c r="GG28">
        <f t="shared" si="43"/>
        <v>0</v>
      </c>
      <c r="GH28">
        <f t="shared" si="43"/>
        <v>0</v>
      </c>
      <c r="GI28">
        <f t="shared" si="43"/>
        <v>0</v>
      </c>
      <c r="GJ28">
        <f t="shared" si="43"/>
        <v>0</v>
      </c>
      <c r="GK28">
        <f t="shared" si="43"/>
        <v>0</v>
      </c>
      <c r="GL28">
        <f t="shared" si="43"/>
        <v>0</v>
      </c>
      <c r="GM28">
        <f t="shared" si="43"/>
        <v>0</v>
      </c>
      <c r="GN28">
        <f t="shared" si="43"/>
        <v>0</v>
      </c>
      <c r="GO28">
        <f t="shared" si="43"/>
        <v>0</v>
      </c>
      <c r="GP28">
        <f t="shared" si="43"/>
        <v>0</v>
      </c>
      <c r="GQ28">
        <f t="shared" si="43"/>
        <v>0</v>
      </c>
      <c r="GR28">
        <f t="shared" si="43"/>
        <v>0</v>
      </c>
      <c r="GS28">
        <f t="shared" si="43"/>
        <v>0</v>
      </c>
      <c r="GT28">
        <f t="shared" si="43"/>
        <v>0</v>
      </c>
      <c r="GU28">
        <f t="shared" si="43"/>
        <v>0</v>
      </c>
      <c r="GV28">
        <f t="shared" si="43"/>
        <v>0</v>
      </c>
      <c r="GW28">
        <f t="shared" si="43"/>
        <v>0</v>
      </c>
      <c r="GX28">
        <f t="shared" si="43"/>
        <v>0</v>
      </c>
      <c r="GY28">
        <f t="shared" si="43"/>
        <v>0</v>
      </c>
      <c r="GZ28">
        <f t="shared" si="43"/>
        <v>0</v>
      </c>
      <c r="HA28">
        <f t="shared" si="43"/>
        <v>0</v>
      </c>
      <c r="HB28">
        <f t="shared" si="43"/>
        <v>0</v>
      </c>
      <c r="HC28">
        <f t="shared" si="43"/>
        <v>0</v>
      </c>
      <c r="HD28">
        <f t="shared" si="43"/>
        <v>0</v>
      </c>
      <c r="HE28">
        <f t="shared" si="43"/>
        <v>0</v>
      </c>
      <c r="HF28">
        <f t="shared" si="43"/>
        <v>0</v>
      </c>
      <c r="HG28">
        <f aca="true" t="shared" si="44" ref="HG28:IV28">HG16</f>
        <v>0</v>
      </c>
      <c r="HH28">
        <f t="shared" si="44"/>
        <v>0</v>
      </c>
      <c r="HI28">
        <f t="shared" si="44"/>
        <v>0</v>
      </c>
      <c r="HJ28">
        <f t="shared" si="44"/>
        <v>0</v>
      </c>
      <c r="HK28">
        <f t="shared" si="44"/>
        <v>0</v>
      </c>
      <c r="HL28">
        <f t="shared" si="44"/>
        <v>0</v>
      </c>
      <c r="HM28">
        <f t="shared" si="44"/>
        <v>0</v>
      </c>
      <c r="HN28">
        <f t="shared" si="44"/>
        <v>0</v>
      </c>
      <c r="HO28">
        <f t="shared" si="44"/>
        <v>0</v>
      </c>
      <c r="HP28">
        <f t="shared" si="44"/>
        <v>0</v>
      </c>
      <c r="HQ28">
        <f t="shared" si="44"/>
        <v>0</v>
      </c>
      <c r="HR28">
        <f t="shared" si="44"/>
        <v>0</v>
      </c>
      <c r="HS28">
        <f t="shared" si="44"/>
        <v>0</v>
      </c>
      <c r="HT28">
        <f t="shared" si="44"/>
        <v>0</v>
      </c>
      <c r="HU28">
        <f t="shared" si="44"/>
        <v>0</v>
      </c>
      <c r="HV28">
        <f t="shared" si="44"/>
        <v>0</v>
      </c>
      <c r="HW28">
        <f t="shared" si="44"/>
        <v>0</v>
      </c>
      <c r="HX28">
        <f t="shared" si="44"/>
        <v>0</v>
      </c>
      <c r="HY28">
        <f t="shared" si="44"/>
        <v>0</v>
      </c>
      <c r="HZ28">
        <f t="shared" si="44"/>
        <v>0</v>
      </c>
      <c r="IA28">
        <f t="shared" si="44"/>
        <v>0</v>
      </c>
      <c r="IB28">
        <f t="shared" si="44"/>
        <v>0</v>
      </c>
      <c r="IC28">
        <f t="shared" si="44"/>
        <v>0</v>
      </c>
      <c r="ID28">
        <f t="shared" si="44"/>
        <v>0</v>
      </c>
      <c r="IE28">
        <f t="shared" si="44"/>
        <v>0</v>
      </c>
      <c r="IF28">
        <f t="shared" si="44"/>
        <v>0</v>
      </c>
      <c r="IG28">
        <f t="shared" si="44"/>
        <v>0</v>
      </c>
      <c r="IH28">
        <f t="shared" si="44"/>
        <v>0</v>
      </c>
      <c r="II28">
        <f t="shared" si="44"/>
        <v>0</v>
      </c>
      <c r="IJ28">
        <f t="shared" si="44"/>
        <v>0</v>
      </c>
      <c r="IK28">
        <f t="shared" si="44"/>
        <v>0</v>
      </c>
      <c r="IL28">
        <f t="shared" si="44"/>
        <v>0</v>
      </c>
      <c r="IM28">
        <f t="shared" si="44"/>
        <v>0</v>
      </c>
      <c r="IN28">
        <f t="shared" si="44"/>
        <v>0</v>
      </c>
      <c r="IO28">
        <f t="shared" si="44"/>
        <v>0</v>
      </c>
      <c r="IP28">
        <f t="shared" si="44"/>
        <v>0</v>
      </c>
      <c r="IQ28">
        <f t="shared" si="44"/>
        <v>0</v>
      </c>
      <c r="IR28">
        <f t="shared" si="44"/>
        <v>0</v>
      </c>
      <c r="IS28">
        <f t="shared" si="44"/>
        <v>0</v>
      </c>
      <c r="IT28">
        <f t="shared" si="44"/>
        <v>0</v>
      </c>
      <c r="IU28">
        <f t="shared" si="44"/>
        <v>0</v>
      </c>
      <c r="IV28">
        <f t="shared" si="44"/>
        <v>0</v>
      </c>
    </row>
    <row r="29" spans="1:256" ht="12.75">
      <c r="A29" s="10" t="str">
        <f t="shared" si="12"/>
        <v>Søtransport, indenrigs</v>
      </c>
      <c r="B29" s="6">
        <f t="shared" si="13"/>
        <v>0.038645523537459064</v>
      </c>
      <c r="C29" s="6">
        <f t="shared" si="14"/>
        <v>0.03370406372924277</v>
      </c>
      <c r="D29" s="6">
        <f t="shared" si="15"/>
        <v>0.0426239560274619</v>
      </c>
      <c r="E29" s="6">
        <f t="shared" si="16"/>
        <v>0.038168981849003816</v>
      </c>
      <c r="F29" s="6">
        <f t="shared" si="17"/>
        <v>0.029579536260520112</v>
      </c>
      <c r="G29" s="6">
        <f t="shared" si="18"/>
        <v>0.03662794051882263</v>
      </c>
      <c r="H29" s="6">
        <f t="shared" si="19"/>
        <v>0.0407676191637823</v>
      </c>
      <c r="I29" s="6">
        <f t="shared" si="20"/>
        <v>0.04248079285016335</v>
      </c>
      <c r="J29" s="6">
        <f t="shared" si="21"/>
        <v>0.03640058370906253</v>
      </c>
      <c r="K29" s="6">
        <f t="shared" si="22"/>
        <v>0.04002590302211018</v>
      </c>
      <c r="L29" s="6">
        <f t="shared" si="23"/>
        <v>0.03774024324968804</v>
      </c>
      <c r="M29" s="6">
        <f t="shared" si="24"/>
        <v>0.044769169320353845</v>
      </c>
      <c r="N29" s="6">
        <f t="shared" si="25"/>
        <v>0.04089017487170597</v>
      </c>
      <c r="O29" s="6">
        <f t="shared" si="26"/>
        <v>0.044233309147543594</v>
      </c>
      <c r="P29" s="6">
        <f t="shared" si="27"/>
        <v>0.03994471880303117</v>
      </c>
      <c r="Q29" s="6">
        <f t="shared" si="28"/>
        <v>0.04128583235690863</v>
      </c>
      <c r="R29" s="6">
        <f t="shared" si="29"/>
        <v>0.041869572236588534</v>
      </c>
      <c r="S29" s="6">
        <f t="shared" si="30"/>
        <v>0.03571696389656402</v>
      </c>
      <c r="T29" s="6">
        <f t="shared" si="31"/>
        <v>0.028189885548464647</v>
      </c>
      <c r="U29" s="6">
        <f t="shared" si="32"/>
        <v>0.02459353644413782</v>
      </c>
      <c r="W29">
        <f aca="true" t="shared" si="45" ref="W29:CH29">W17</f>
        <v>0</v>
      </c>
      <c r="X29">
        <f t="shared" si="45"/>
        <v>0</v>
      </c>
      <c r="Y29">
        <f t="shared" si="45"/>
        <v>0</v>
      </c>
      <c r="Z29">
        <f t="shared" si="45"/>
        <v>0</v>
      </c>
      <c r="AA29">
        <f t="shared" si="45"/>
        <v>0</v>
      </c>
      <c r="AB29">
        <f t="shared" si="45"/>
        <v>0</v>
      </c>
      <c r="AC29">
        <f t="shared" si="45"/>
        <v>0</v>
      </c>
      <c r="AD29">
        <f t="shared" si="45"/>
        <v>0</v>
      </c>
      <c r="AE29">
        <f t="shared" si="45"/>
        <v>0</v>
      </c>
      <c r="AF29">
        <f t="shared" si="45"/>
        <v>0</v>
      </c>
      <c r="AG29">
        <f t="shared" si="45"/>
        <v>0</v>
      </c>
      <c r="AH29">
        <f t="shared" si="45"/>
        <v>0</v>
      </c>
      <c r="AI29">
        <f t="shared" si="45"/>
        <v>0</v>
      </c>
      <c r="AJ29">
        <f t="shared" si="45"/>
        <v>0</v>
      </c>
      <c r="AK29">
        <f t="shared" si="45"/>
        <v>0</v>
      </c>
      <c r="AL29">
        <f t="shared" si="45"/>
        <v>0</v>
      </c>
      <c r="AM29">
        <f t="shared" si="45"/>
        <v>0</v>
      </c>
      <c r="AN29">
        <f t="shared" si="45"/>
        <v>0</v>
      </c>
      <c r="AO29">
        <f t="shared" si="45"/>
        <v>0</v>
      </c>
      <c r="AP29">
        <f t="shared" si="45"/>
        <v>0</v>
      </c>
      <c r="AQ29">
        <f t="shared" si="45"/>
        <v>0</v>
      </c>
      <c r="AR29">
        <f t="shared" si="45"/>
        <v>0</v>
      </c>
      <c r="AS29">
        <f t="shared" si="45"/>
        <v>0</v>
      </c>
      <c r="AT29">
        <f t="shared" si="45"/>
        <v>0</v>
      </c>
      <c r="AU29">
        <f t="shared" si="45"/>
        <v>0</v>
      </c>
      <c r="AV29">
        <f t="shared" si="45"/>
        <v>0</v>
      </c>
      <c r="AW29">
        <f t="shared" si="45"/>
        <v>0</v>
      </c>
      <c r="AX29">
        <f t="shared" si="45"/>
        <v>0</v>
      </c>
      <c r="AY29">
        <f t="shared" si="45"/>
        <v>0</v>
      </c>
      <c r="AZ29">
        <f t="shared" si="45"/>
        <v>0</v>
      </c>
      <c r="BA29">
        <f t="shared" si="45"/>
        <v>0</v>
      </c>
      <c r="BB29">
        <f t="shared" si="45"/>
        <v>0</v>
      </c>
      <c r="BC29">
        <f t="shared" si="45"/>
        <v>0</v>
      </c>
      <c r="BD29">
        <f t="shared" si="45"/>
        <v>0</v>
      </c>
      <c r="BE29">
        <f t="shared" si="45"/>
        <v>0</v>
      </c>
      <c r="BF29">
        <f t="shared" si="45"/>
        <v>0</v>
      </c>
      <c r="BG29">
        <f t="shared" si="45"/>
        <v>0</v>
      </c>
      <c r="BH29">
        <f t="shared" si="45"/>
        <v>0</v>
      </c>
      <c r="BI29">
        <f t="shared" si="45"/>
        <v>0</v>
      </c>
      <c r="BJ29">
        <f t="shared" si="45"/>
        <v>0</v>
      </c>
      <c r="BK29">
        <f t="shared" si="45"/>
        <v>0</v>
      </c>
      <c r="BL29">
        <f t="shared" si="45"/>
        <v>0</v>
      </c>
      <c r="BM29">
        <f t="shared" si="45"/>
        <v>0</v>
      </c>
      <c r="BN29">
        <f t="shared" si="45"/>
        <v>0</v>
      </c>
      <c r="BO29">
        <f t="shared" si="45"/>
        <v>0</v>
      </c>
      <c r="BP29">
        <f t="shared" si="45"/>
        <v>0</v>
      </c>
      <c r="BQ29">
        <f t="shared" si="45"/>
        <v>0</v>
      </c>
      <c r="BR29">
        <f t="shared" si="45"/>
        <v>0</v>
      </c>
      <c r="BS29">
        <f t="shared" si="45"/>
        <v>0</v>
      </c>
      <c r="BT29">
        <f t="shared" si="45"/>
        <v>0</v>
      </c>
      <c r="BU29">
        <f t="shared" si="45"/>
        <v>0</v>
      </c>
      <c r="BV29">
        <f t="shared" si="45"/>
        <v>0</v>
      </c>
      <c r="BW29">
        <f t="shared" si="45"/>
        <v>0</v>
      </c>
      <c r="BX29">
        <f t="shared" si="45"/>
        <v>0</v>
      </c>
      <c r="BY29">
        <f t="shared" si="45"/>
        <v>0</v>
      </c>
      <c r="BZ29">
        <f t="shared" si="45"/>
        <v>0</v>
      </c>
      <c r="CA29">
        <f t="shared" si="45"/>
        <v>0</v>
      </c>
      <c r="CB29">
        <f t="shared" si="45"/>
        <v>0</v>
      </c>
      <c r="CC29">
        <f t="shared" si="45"/>
        <v>0</v>
      </c>
      <c r="CD29">
        <f t="shared" si="45"/>
        <v>0</v>
      </c>
      <c r="CE29">
        <f t="shared" si="45"/>
        <v>0</v>
      </c>
      <c r="CF29">
        <f t="shared" si="45"/>
        <v>0</v>
      </c>
      <c r="CG29">
        <f t="shared" si="45"/>
        <v>0</v>
      </c>
      <c r="CH29">
        <f t="shared" si="45"/>
        <v>0</v>
      </c>
      <c r="CI29">
        <f aca="true" t="shared" si="46" ref="CI29:ET29">CI17</f>
        <v>0</v>
      </c>
      <c r="CJ29">
        <f t="shared" si="46"/>
        <v>0</v>
      </c>
      <c r="CK29">
        <f t="shared" si="46"/>
        <v>0</v>
      </c>
      <c r="CL29">
        <f t="shared" si="46"/>
        <v>0</v>
      </c>
      <c r="CM29">
        <f t="shared" si="46"/>
        <v>0</v>
      </c>
      <c r="CN29">
        <f t="shared" si="46"/>
        <v>0</v>
      </c>
      <c r="CO29">
        <f t="shared" si="46"/>
        <v>0</v>
      </c>
      <c r="CP29">
        <f t="shared" si="46"/>
        <v>0</v>
      </c>
      <c r="CQ29">
        <f t="shared" si="46"/>
        <v>0</v>
      </c>
      <c r="CR29">
        <f t="shared" si="46"/>
        <v>0</v>
      </c>
      <c r="CS29">
        <f t="shared" si="46"/>
        <v>0</v>
      </c>
      <c r="CT29">
        <f t="shared" si="46"/>
        <v>0</v>
      </c>
      <c r="CU29">
        <f t="shared" si="46"/>
        <v>0</v>
      </c>
      <c r="CV29">
        <f t="shared" si="46"/>
        <v>0</v>
      </c>
      <c r="CW29">
        <f t="shared" si="46"/>
        <v>0</v>
      </c>
      <c r="CX29">
        <f t="shared" si="46"/>
        <v>0</v>
      </c>
      <c r="CY29">
        <f t="shared" si="46"/>
        <v>0</v>
      </c>
      <c r="CZ29">
        <f t="shared" si="46"/>
        <v>0</v>
      </c>
      <c r="DA29">
        <f t="shared" si="46"/>
        <v>0</v>
      </c>
      <c r="DB29">
        <f t="shared" si="46"/>
        <v>0</v>
      </c>
      <c r="DC29">
        <f t="shared" si="46"/>
        <v>0</v>
      </c>
      <c r="DD29">
        <f t="shared" si="46"/>
        <v>0</v>
      </c>
      <c r="DE29">
        <f t="shared" si="46"/>
        <v>0</v>
      </c>
      <c r="DF29">
        <f t="shared" si="46"/>
        <v>0</v>
      </c>
      <c r="DG29">
        <f t="shared" si="46"/>
        <v>0</v>
      </c>
      <c r="DH29">
        <f t="shared" si="46"/>
        <v>0</v>
      </c>
      <c r="DI29">
        <f t="shared" si="46"/>
        <v>0</v>
      </c>
      <c r="DJ29">
        <f t="shared" si="46"/>
        <v>0</v>
      </c>
      <c r="DK29">
        <f t="shared" si="46"/>
        <v>0</v>
      </c>
      <c r="DL29">
        <f t="shared" si="46"/>
        <v>0</v>
      </c>
      <c r="DM29">
        <f t="shared" si="46"/>
        <v>0</v>
      </c>
      <c r="DN29">
        <f t="shared" si="46"/>
        <v>0</v>
      </c>
      <c r="DO29">
        <f t="shared" si="46"/>
        <v>0</v>
      </c>
      <c r="DP29">
        <f t="shared" si="46"/>
        <v>0</v>
      </c>
      <c r="DQ29">
        <f t="shared" si="46"/>
        <v>0</v>
      </c>
      <c r="DR29">
        <f t="shared" si="46"/>
        <v>0</v>
      </c>
      <c r="DS29">
        <f t="shared" si="46"/>
        <v>0</v>
      </c>
      <c r="DT29">
        <f t="shared" si="46"/>
        <v>0</v>
      </c>
      <c r="DU29">
        <f t="shared" si="46"/>
        <v>0</v>
      </c>
      <c r="DV29">
        <f t="shared" si="46"/>
        <v>0</v>
      </c>
      <c r="DW29">
        <f t="shared" si="46"/>
        <v>0</v>
      </c>
      <c r="DX29">
        <f t="shared" si="46"/>
        <v>0</v>
      </c>
      <c r="DY29">
        <f t="shared" si="46"/>
        <v>0</v>
      </c>
      <c r="DZ29">
        <f t="shared" si="46"/>
        <v>0</v>
      </c>
      <c r="EA29">
        <f t="shared" si="46"/>
        <v>0</v>
      </c>
      <c r="EB29">
        <f t="shared" si="46"/>
        <v>0</v>
      </c>
      <c r="EC29">
        <f t="shared" si="46"/>
        <v>0</v>
      </c>
      <c r="ED29">
        <f t="shared" si="46"/>
        <v>0</v>
      </c>
      <c r="EE29">
        <f t="shared" si="46"/>
        <v>0</v>
      </c>
      <c r="EF29">
        <f t="shared" si="46"/>
        <v>0</v>
      </c>
      <c r="EG29">
        <f t="shared" si="46"/>
        <v>0</v>
      </c>
      <c r="EH29">
        <f t="shared" si="46"/>
        <v>0</v>
      </c>
      <c r="EI29">
        <f t="shared" si="46"/>
        <v>0</v>
      </c>
      <c r="EJ29">
        <f t="shared" si="46"/>
        <v>0</v>
      </c>
      <c r="EK29">
        <f t="shared" si="46"/>
        <v>0</v>
      </c>
      <c r="EL29">
        <f t="shared" si="46"/>
        <v>0</v>
      </c>
      <c r="EM29">
        <f t="shared" si="46"/>
        <v>0</v>
      </c>
      <c r="EN29">
        <f t="shared" si="46"/>
        <v>0</v>
      </c>
      <c r="EO29">
        <f t="shared" si="46"/>
        <v>0</v>
      </c>
      <c r="EP29">
        <f t="shared" si="46"/>
        <v>0</v>
      </c>
      <c r="EQ29">
        <f t="shared" si="46"/>
        <v>0</v>
      </c>
      <c r="ER29">
        <f t="shared" si="46"/>
        <v>0</v>
      </c>
      <c r="ES29">
        <f t="shared" si="46"/>
        <v>0</v>
      </c>
      <c r="ET29">
        <f t="shared" si="46"/>
        <v>0</v>
      </c>
      <c r="EU29">
        <f aca="true" t="shared" si="47" ref="EU29:HF29">EU17</f>
        <v>0</v>
      </c>
      <c r="EV29">
        <f t="shared" si="47"/>
        <v>0</v>
      </c>
      <c r="EW29">
        <f t="shared" si="47"/>
        <v>0</v>
      </c>
      <c r="EX29">
        <f t="shared" si="47"/>
        <v>0</v>
      </c>
      <c r="EY29">
        <f t="shared" si="47"/>
        <v>0</v>
      </c>
      <c r="EZ29">
        <f t="shared" si="47"/>
        <v>0</v>
      </c>
      <c r="FA29">
        <f t="shared" si="47"/>
        <v>0</v>
      </c>
      <c r="FB29">
        <f t="shared" si="47"/>
        <v>0</v>
      </c>
      <c r="FC29">
        <f t="shared" si="47"/>
        <v>0</v>
      </c>
      <c r="FD29">
        <f t="shared" si="47"/>
        <v>0</v>
      </c>
      <c r="FE29">
        <f t="shared" si="47"/>
        <v>0</v>
      </c>
      <c r="FF29">
        <f t="shared" si="47"/>
        <v>0</v>
      </c>
      <c r="FG29">
        <f t="shared" si="47"/>
        <v>0</v>
      </c>
      <c r="FH29">
        <f t="shared" si="47"/>
        <v>0</v>
      </c>
      <c r="FI29">
        <f t="shared" si="47"/>
        <v>0</v>
      </c>
      <c r="FJ29">
        <f t="shared" si="47"/>
        <v>0</v>
      </c>
      <c r="FK29">
        <f t="shared" si="47"/>
        <v>0</v>
      </c>
      <c r="FL29">
        <f t="shared" si="47"/>
        <v>0</v>
      </c>
      <c r="FM29">
        <f t="shared" si="47"/>
        <v>0</v>
      </c>
      <c r="FN29">
        <f t="shared" si="47"/>
        <v>0</v>
      </c>
      <c r="FO29">
        <f t="shared" si="47"/>
        <v>0</v>
      </c>
      <c r="FP29">
        <f t="shared" si="47"/>
        <v>0</v>
      </c>
      <c r="FQ29">
        <f t="shared" si="47"/>
        <v>0</v>
      </c>
      <c r="FR29">
        <f t="shared" si="47"/>
        <v>0</v>
      </c>
      <c r="FS29">
        <f t="shared" si="47"/>
        <v>0</v>
      </c>
      <c r="FT29">
        <f t="shared" si="47"/>
        <v>0</v>
      </c>
      <c r="FU29">
        <f t="shared" si="47"/>
        <v>0</v>
      </c>
      <c r="FV29">
        <f t="shared" si="47"/>
        <v>0</v>
      </c>
      <c r="FW29">
        <f t="shared" si="47"/>
        <v>0</v>
      </c>
      <c r="FX29">
        <f t="shared" si="47"/>
        <v>0</v>
      </c>
      <c r="FY29">
        <f t="shared" si="47"/>
        <v>0</v>
      </c>
      <c r="FZ29">
        <f t="shared" si="47"/>
        <v>0</v>
      </c>
      <c r="GA29">
        <f t="shared" si="47"/>
        <v>0</v>
      </c>
      <c r="GB29">
        <f t="shared" si="47"/>
        <v>0</v>
      </c>
      <c r="GC29">
        <f t="shared" si="47"/>
        <v>0</v>
      </c>
      <c r="GD29">
        <f t="shared" si="47"/>
        <v>0</v>
      </c>
      <c r="GE29">
        <f t="shared" si="47"/>
        <v>0</v>
      </c>
      <c r="GF29">
        <f t="shared" si="47"/>
        <v>0</v>
      </c>
      <c r="GG29">
        <f t="shared" si="47"/>
        <v>0</v>
      </c>
      <c r="GH29">
        <f t="shared" si="47"/>
        <v>0</v>
      </c>
      <c r="GI29">
        <f t="shared" si="47"/>
        <v>0</v>
      </c>
      <c r="GJ29">
        <f t="shared" si="47"/>
        <v>0</v>
      </c>
      <c r="GK29">
        <f t="shared" si="47"/>
        <v>0</v>
      </c>
      <c r="GL29">
        <f t="shared" si="47"/>
        <v>0</v>
      </c>
      <c r="GM29">
        <f t="shared" si="47"/>
        <v>0</v>
      </c>
      <c r="GN29">
        <f t="shared" si="47"/>
        <v>0</v>
      </c>
      <c r="GO29">
        <f t="shared" si="47"/>
        <v>0</v>
      </c>
      <c r="GP29">
        <f t="shared" si="47"/>
        <v>0</v>
      </c>
      <c r="GQ29">
        <f t="shared" si="47"/>
        <v>0</v>
      </c>
      <c r="GR29">
        <f t="shared" si="47"/>
        <v>0</v>
      </c>
      <c r="GS29">
        <f t="shared" si="47"/>
        <v>0</v>
      </c>
      <c r="GT29">
        <f t="shared" si="47"/>
        <v>0</v>
      </c>
      <c r="GU29">
        <f t="shared" si="47"/>
        <v>0</v>
      </c>
      <c r="GV29">
        <f t="shared" si="47"/>
        <v>0</v>
      </c>
      <c r="GW29">
        <f t="shared" si="47"/>
        <v>0</v>
      </c>
      <c r="GX29">
        <f t="shared" si="47"/>
        <v>0</v>
      </c>
      <c r="GY29">
        <f t="shared" si="47"/>
        <v>0</v>
      </c>
      <c r="GZ29">
        <f t="shared" si="47"/>
        <v>0</v>
      </c>
      <c r="HA29">
        <f t="shared" si="47"/>
        <v>0</v>
      </c>
      <c r="HB29">
        <f t="shared" si="47"/>
        <v>0</v>
      </c>
      <c r="HC29">
        <f t="shared" si="47"/>
        <v>0</v>
      </c>
      <c r="HD29">
        <f t="shared" si="47"/>
        <v>0</v>
      </c>
      <c r="HE29">
        <f t="shared" si="47"/>
        <v>0</v>
      </c>
      <c r="HF29">
        <f t="shared" si="47"/>
        <v>0</v>
      </c>
      <c r="HG29">
        <f aca="true" t="shared" si="48" ref="HG29:IV29">HG17</f>
        <v>0</v>
      </c>
      <c r="HH29">
        <f t="shared" si="48"/>
        <v>0</v>
      </c>
      <c r="HI29">
        <f t="shared" si="48"/>
        <v>0</v>
      </c>
      <c r="HJ29">
        <f t="shared" si="48"/>
        <v>0</v>
      </c>
      <c r="HK29">
        <f t="shared" si="48"/>
        <v>0</v>
      </c>
      <c r="HL29">
        <f t="shared" si="48"/>
        <v>0</v>
      </c>
      <c r="HM29">
        <f t="shared" si="48"/>
        <v>0</v>
      </c>
      <c r="HN29">
        <f t="shared" si="48"/>
        <v>0</v>
      </c>
      <c r="HO29">
        <f t="shared" si="48"/>
        <v>0</v>
      </c>
      <c r="HP29">
        <f t="shared" si="48"/>
        <v>0</v>
      </c>
      <c r="HQ29">
        <f t="shared" si="48"/>
        <v>0</v>
      </c>
      <c r="HR29">
        <f t="shared" si="48"/>
        <v>0</v>
      </c>
      <c r="HS29">
        <f t="shared" si="48"/>
        <v>0</v>
      </c>
      <c r="HT29">
        <f t="shared" si="48"/>
        <v>0</v>
      </c>
      <c r="HU29">
        <f t="shared" si="48"/>
        <v>0</v>
      </c>
      <c r="HV29">
        <f t="shared" si="48"/>
        <v>0</v>
      </c>
      <c r="HW29">
        <f t="shared" si="48"/>
        <v>0</v>
      </c>
      <c r="HX29">
        <f t="shared" si="48"/>
        <v>0</v>
      </c>
      <c r="HY29">
        <f t="shared" si="48"/>
        <v>0</v>
      </c>
      <c r="HZ29">
        <f t="shared" si="48"/>
        <v>0</v>
      </c>
      <c r="IA29">
        <f t="shared" si="48"/>
        <v>0</v>
      </c>
      <c r="IB29">
        <f t="shared" si="48"/>
        <v>0</v>
      </c>
      <c r="IC29">
        <f t="shared" si="48"/>
        <v>0</v>
      </c>
      <c r="ID29">
        <f t="shared" si="48"/>
        <v>0</v>
      </c>
      <c r="IE29">
        <f t="shared" si="48"/>
        <v>0</v>
      </c>
      <c r="IF29">
        <f t="shared" si="48"/>
        <v>0</v>
      </c>
      <c r="IG29">
        <f t="shared" si="48"/>
        <v>0</v>
      </c>
      <c r="IH29">
        <f t="shared" si="48"/>
        <v>0</v>
      </c>
      <c r="II29">
        <f t="shared" si="48"/>
        <v>0</v>
      </c>
      <c r="IJ29">
        <f t="shared" si="48"/>
        <v>0</v>
      </c>
      <c r="IK29">
        <f t="shared" si="48"/>
        <v>0</v>
      </c>
      <c r="IL29">
        <f t="shared" si="48"/>
        <v>0</v>
      </c>
      <c r="IM29">
        <f t="shared" si="48"/>
        <v>0</v>
      </c>
      <c r="IN29">
        <f t="shared" si="48"/>
        <v>0</v>
      </c>
      <c r="IO29">
        <f t="shared" si="48"/>
        <v>0</v>
      </c>
      <c r="IP29">
        <f t="shared" si="48"/>
        <v>0</v>
      </c>
      <c r="IQ29">
        <f t="shared" si="48"/>
        <v>0</v>
      </c>
      <c r="IR29">
        <f t="shared" si="48"/>
        <v>0</v>
      </c>
      <c r="IS29">
        <f t="shared" si="48"/>
        <v>0</v>
      </c>
      <c r="IT29">
        <f t="shared" si="48"/>
        <v>0</v>
      </c>
      <c r="IU29">
        <f t="shared" si="48"/>
        <v>0</v>
      </c>
      <c r="IV29">
        <f t="shared" si="48"/>
        <v>0</v>
      </c>
    </row>
    <row r="30" spans="1:256" ht="12.75">
      <c r="A30" s="10" t="str">
        <f t="shared" si="12"/>
        <v>Luftfart, indenrigs</v>
      </c>
      <c r="B30" s="6">
        <f t="shared" si="13"/>
        <v>0.007030337695679873</v>
      </c>
      <c r="C30" s="6">
        <f t="shared" si="14"/>
        <v>0.006362894086069371</v>
      </c>
      <c r="D30" s="6">
        <f t="shared" si="15"/>
        <v>0.006977927108510181</v>
      </c>
      <c r="E30" s="6">
        <f t="shared" si="16"/>
        <v>0.006167943424138538</v>
      </c>
      <c r="F30" s="6">
        <f t="shared" si="17"/>
        <v>0.006391316842414417</v>
      </c>
      <c r="G30" s="6">
        <f t="shared" si="18"/>
        <v>0.006605398636628607</v>
      </c>
      <c r="H30" s="6">
        <f t="shared" si="19"/>
        <v>0.007236461425934368</v>
      </c>
      <c r="I30" s="6">
        <f t="shared" si="20"/>
        <v>0.007411960727312628</v>
      </c>
      <c r="J30" s="6">
        <f t="shared" si="21"/>
        <v>0.01520385733339413</v>
      </c>
      <c r="K30" s="6">
        <f t="shared" si="22"/>
        <v>0.015743714220197394</v>
      </c>
      <c r="L30" s="6">
        <f t="shared" si="23"/>
        <v>0.014742690339285174</v>
      </c>
      <c r="M30" s="6">
        <f t="shared" si="24"/>
        <v>0.013321237504516657</v>
      </c>
      <c r="N30" s="6">
        <f t="shared" si="25"/>
        <v>0.013251578638913998</v>
      </c>
      <c r="O30" s="6">
        <f t="shared" si="26"/>
        <v>0.013050374110571859</v>
      </c>
      <c r="P30" s="6">
        <f t="shared" si="27"/>
        <v>0.012626230602488974</v>
      </c>
      <c r="Q30" s="6">
        <f t="shared" si="28"/>
        <v>0.01285396741073847</v>
      </c>
      <c r="R30" s="6">
        <f t="shared" si="29"/>
        <v>0.013567886243185478</v>
      </c>
      <c r="S30" s="6">
        <f t="shared" si="30"/>
        <v>0.013616271628260204</v>
      </c>
      <c r="T30" s="6">
        <f t="shared" si="31"/>
        <v>0.012229370763368204</v>
      </c>
      <c r="U30" s="6">
        <f t="shared" si="32"/>
        <v>0.01059410810805401</v>
      </c>
      <c r="W30">
        <f aca="true" t="shared" si="49" ref="W30:CH30">W18</f>
        <v>0</v>
      </c>
      <c r="X30">
        <f t="shared" si="49"/>
        <v>0</v>
      </c>
      <c r="Y30">
        <f t="shared" si="49"/>
        <v>0</v>
      </c>
      <c r="Z30">
        <f t="shared" si="49"/>
        <v>0</v>
      </c>
      <c r="AA30">
        <f t="shared" si="49"/>
        <v>0</v>
      </c>
      <c r="AB30">
        <f t="shared" si="49"/>
        <v>0</v>
      </c>
      <c r="AC30">
        <f t="shared" si="49"/>
        <v>0</v>
      </c>
      <c r="AD30">
        <f t="shared" si="49"/>
        <v>0</v>
      </c>
      <c r="AE30">
        <f t="shared" si="49"/>
        <v>0</v>
      </c>
      <c r="AF30">
        <f t="shared" si="49"/>
        <v>0</v>
      </c>
      <c r="AG30">
        <f t="shared" si="49"/>
        <v>0</v>
      </c>
      <c r="AH30">
        <f t="shared" si="49"/>
        <v>0</v>
      </c>
      <c r="AI30">
        <f t="shared" si="49"/>
        <v>0</v>
      </c>
      <c r="AJ30">
        <f t="shared" si="49"/>
        <v>0</v>
      </c>
      <c r="AK30">
        <f t="shared" si="49"/>
        <v>0</v>
      </c>
      <c r="AL30">
        <f t="shared" si="49"/>
        <v>0</v>
      </c>
      <c r="AM30">
        <f t="shared" si="49"/>
        <v>0</v>
      </c>
      <c r="AN30">
        <f t="shared" si="49"/>
        <v>0</v>
      </c>
      <c r="AO30">
        <f t="shared" si="49"/>
        <v>0</v>
      </c>
      <c r="AP30">
        <f t="shared" si="49"/>
        <v>0</v>
      </c>
      <c r="AQ30">
        <f t="shared" si="49"/>
        <v>0</v>
      </c>
      <c r="AR30">
        <f t="shared" si="49"/>
        <v>0</v>
      </c>
      <c r="AS30">
        <f t="shared" si="49"/>
        <v>0</v>
      </c>
      <c r="AT30">
        <f t="shared" si="49"/>
        <v>0</v>
      </c>
      <c r="AU30">
        <f t="shared" si="49"/>
        <v>0</v>
      </c>
      <c r="AV30">
        <f t="shared" si="49"/>
        <v>0</v>
      </c>
      <c r="AW30">
        <f t="shared" si="49"/>
        <v>0</v>
      </c>
      <c r="AX30">
        <f t="shared" si="49"/>
        <v>0</v>
      </c>
      <c r="AY30">
        <f t="shared" si="49"/>
        <v>0</v>
      </c>
      <c r="AZ30">
        <f t="shared" si="49"/>
        <v>0</v>
      </c>
      <c r="BA30">
        <f t="shared" si="49"/>
        <v>0</v>
      </c>
      <c r="BB30">
        <f t="shared" si="49"/>
        <v>0</v>
      </c>
      <c r="BC30">
        <f t="shared" si="49"/>
        <v>0</v>
      </c>
      <c r="BD30">
        <f t="shared" si="49"/>
        <v>0</v>
      </c>
      <c r="BE30">
        <f t="shared" si="49"/>
        <v>0</v>
      </c>
      <c r="BF30">
        <f t="shared" si="49"/>
        <v>0</v>
      </c>
      <c r="BG30">
        <f t="shared" si="49"/>
        <v>0</v>
      </c>
      <c r="BH30">
        <f t="shared" si="49"/>
        <v>0</v>
      </c>
      <c r="BI30">
        <f t="shared" si="49"/>
        <v>0</v>
      </c>
      <c r="BJ30">
        <f t="shared" si="49"/>
        <v>0</v>
      </c>
      <c r="BK30">
        <f t="shared" si="49"/>
        <v>0</v>
      </c>
      <c r="BL30">
        <f t="shared" si="49"/>
        <v>0</v>
      </c>
      <c r="BM30">
        <f t="shared" si="49"/>
        <v>0</v>
      </c>
      <c r="BN30">
        <f t="shared" si="49"/>
        <v>0</v>
      </c>
      <c r="BO30">
        <f t="shared" si="49"/>
        <v>0</v>
      </c>
      <c r="BP30">
        <f t="shared" si="49"/>
        <v>0</v>
      </c>
      <c r="BQ30">
        <f t="shared" si="49"/>
        <v>0</v>
      </c>
      <c r="BR30">
        <f t="shared" si="49"/>
        <v>0</v>
      </c>
      <c r="BS30">
        <f t="shared" si="49"/>
        <v>0</v>
      </c>
      <c r="BT30">
        <f t="shared" si="49"/>
        <v>0</v>
      </c>
      <c r="BU30">
        <f t="shared" si="49"/>
        <v>0</v>
      </c>
      <c r="BV30">
        <f t="shared" si="49"/>
        <v>0</v>
      </c>
      <c r="BW30">
        <f t="shared" si="49"/>
        <v>0</v>
      </c>
      <c r="BX30">
        <f t="shared" si="49"/>
        <v>0</v>
      </c>
      <c r="BY30">
        <f t="shared" si="49"/>
        <v>0</v>
      </c>
      <c r="BZ30">
        <f t="shared" si="49"/>
        <v>0</v>
      </c>
      <c r="CA30">
        <f t="shared" si="49"/>
        <v>0</v>
      </c>
      <c r="CB30">
        <f t="shared" si="49"/>
        <v>0</v>
      </c>
      <c r="CC30">
        <f t="shared" si="49"/>
        <v>0</v>
      </c>
      <c r="CD30">
        <f t="shared" si="49"/>
        <v>0</v>
      </c>
      <c r="CE30">
        <f t="shared" si="49"/>
        <v>0</v>
      </c>
      <c r="CF30">
        <f t="shared" si="49"/>
        <v>0</v>
      </c>
      <c r="CG30">
        <f t="shared" si="49"/>
        <v>0</v>
      </c>
      <c r="CH30">
        <f t="shared" si="49"/>
        <v>0</v>
      </c>
      <c r="CI30">
        <f aca="true" t="shared" si="50" ref="CI30:ET30">CI18</f>
        <v>0</v>
      </c>
      <c r="CJ30">
        <f t="shared" si="50"/>
        <v>0</v>
      </c>
      <c r="CK30">
        <f t="shared" si="50"/>
        <v>0</v>
      </c>
      <c r="CL30">
        <f t="shared" si="50"/>
        <v>0</v>
      </c>
      <c r="CM30">
        <f t="shared" si="50"/>
        <v>0</v>
      </c>
      <c r="CN30">
        <f t="shared" si="50"/>
        <v>0</v>
      </c>
      <c r="CO30">
        <f t="shared" si="50"/>
        <v>0</v>
      </c>
      <c r="CP30">
        <f t="shared" si="50"/>
        <v>0</v>
      </c>
      <c r="CQ30">
        <f t="shared" si="50"/>
        <v>0</v>
      </c>
      <c r="CR30">
        <f t="shared" si="50"/>
        <v>0</v>
      </c>
      <c r="CS30">
        <f t="shared" si="50"/>
        <v>0</v>
      </c>
      <c r="CT30">
        <f t="shared" si="50"/>
        <v>0</v>
      </c>
      <c r="CU30">
        <f t="shared" si="50"/>
        <v>0</v>
      </c>
      <c r="CV30">
        <f t="shared" si="50"/>
        <v>0</v>
      </c>
      <c r="CW30">
        <f t="shared" si="50"/>
        <v>0</v>
      </c>
      <c r="CX30">
        <f t="shared" si="50"/>
        <v>0</v>
      </c>
      <c r="CY30">
        <f t="shared" si="50"/>
        <v>0</v>
      </c>
      <c r="CZ30">
        <f t="shared" si="50"/>
        <v>0</v>
      </c>
      <c r="DA30">
        <f t="shared" si="50"/>
        <v>0</v>
      </c>
      <c r="DB30">
        <f t="shared" si="50"/>
        <v>0</v>
      </c>
      <c r="DC30">
        <f t="shared" si="50"/>
        <v>0</v>
      </c>
      <c r="DD30">
        <f t="shared" si="50"/>
        <v>0</v>
      </c>
      <c r="DE30">
        <f t="shared" si="50"/>
        <v>0</v>
      </c>
      <c r="DF30">
        <f t="shared" si="50"/>
        <v>0</v>
      </c>
      <c r="DG30">
        <f t="shared" si="50"/>
        <v>0</v>
      </c>
      <c r="DH30">
        <f t="shared" si="50"/>
        <v>0</v>
      </c>
      <c r="DI30">
        <f t="shared" si="50"/>
        <v>0</v>
      </c>
      <c r="DJ30">
        <f t="shared" si="50"/>
        <v>0</v>
      </c>
      <c r="DK30">
        <f t="shared" si="50"/>
        <v>0</v>
      </c>
      <c r="DL30">
        <f t="shared" si="50"/>
        <v>0</v>
      </c>
      <c r="DM30">
        <f t="shared" si="50"/>
        <v>0</v>
      </c>
      <c r="DN30">
        <f t="shared" si="50"/>
        <v>0</v>
      </c>
      <c r="DO30">
        <f t="shared" si="50"/>
        <v>0</v>
      </c>
      <c r="DP30">
        <f t="shared" si="50"/>
        <v>0</v>
      </c>
      <c r="DQ30">
        <f t="shared" si="50"/>
        <v>0</v>
      </c>
      <c r="DR30">
        <f t="shared" si="50"/>
        <v>0</v>
      </c>
      <c r="DS30">
        <f t="shared" si="50"/>
        <v>0</v>
      </c>
      <c r="DT30">
        <f t="shared" si="50"/>
        <v>0</v>
      </c>
      <c r="DU30">
        <f t="shared" si="50"/>
        <v>0</v>
      </c>
      <c r="DV30">
        <f t="shared" si="50"/>
        <v>0</v>
      </c>
      <c r="DW30">
        <f t="shared" si="50"/>
        <v>0</v>
      </c>
      <c r="DX30">
        <f t="shared" si="50"/>
        <v>0</v>
      </c>
      <c r="DY30">
        <f t="shared" si="50"/>
        <v>0</v>
      </c>
      <c r="DZ30">
        <f t="shared" si="50"/>
        <v>0</v>
      </c>
      <c r="EA30">
        <f t="shared" si="50"/>
        <v>0</v>
      </c>
      <c r="EB30">
        <f t="shared" si="50"/>
        <v>0</v>
      </c>
      <c r="EC30">
        <f t="shared" si="50"/>
        <v>0</v>
      </c>
      <c r="ED30">
        <f t="shared" si="50"/>
        <v>0</v>
      </c>
      <c r="EE30">
        <f t="shared" si="50"/>
        <v>0</v>
      </c>
      <c r="EF30">
        <f t="shared" si="50"/>
        <v>0</v>
      </c>
      <c r="EG30">
        <f t="shared" si="50"/>
        <v>0</v>
      </c>
      <c r="EH30">
        <f t="shared" si="50"/>
        <v>0</v>
      </c>
      <c r="EI30">
        <f t="shared" si="50"/>
        <v>0</v>
      </c>
      <c r="EJ30">
        <f t="shared" si="50"/>
        <v>0</v>
      </c>
      <c r="EK30">
        <f t="shared" si="50"/>
        <v>0</v>
      </c>
      <c r="EL30">
        <f t="shared" si="50"/>
        <v>0</v>
      </c>
      <c r="EM30">
        <f t="shared" si="50"/>
        <v>0</v>
      </c>
      <c r="EN30">
        <f t="shared" si="50"/>
        <v>0</v>
      </c>
      <c r="EO30">
        <f t="shared" si="50"/>
        <v>0</v>
      </c>
      <c r="EP30">
        <f t="shared" si="50"/>
        <v>0</v>
      </c>
      <c r="EQ30">
        <f t="shared" si="50"/>
        <v>0</v>
      </c>
      <c r="ER30">
        <f t="shared" si="50"/>
        <v>0</v>
      </c>
      <c r="ES30">
        <f t="shared" si="50"/>
        <v>0</v>
      </c>
      <c r="ET30">
        <f t="shared" si="50"/>
        <v>0</v>
      </c>
      <c r="EU30">
        <f aca="true" t="shared" si="51" ref="EU30:HF30">EU18</f>
        <v>0</v>
      </c>
      <c r="EV30">
        <f t="shared" si="51"/>
        <v>0</v>
      </c>
      <c r="EW30">
        <f t="shared" si="51"/>
        <v>0</v>
      </c>
      <c r="EX30">
        <f t="shared" si="51"/>
        <v>0</v>
      </c>
      <c r="EY30">
        <f t="shared" si="51"/>
        <v>0</v>
      </c>
      <c r="EZ30">
        <f t="shared" si="51"/>
        <v>0</v>
      </c>
      <c r="FA30">
        <f t="shared" si="51"/>
        <v>0</v>
      </c>
      <c r="FB30">
        <f t="shared" si="51"/>
        <v>0</v>
      </c>
      <c r="FC30">
        <f t="shared" si="51"/>
        <v>0</v>
      </c>
      <c r="FD30">
        <f t="shared" si="51"/>
        <v>0</v>
      </c>
      <c r="FE30">
        <f t="shared" si="51"/>
        <v>0</v>
      </c>
      <c r="FF30">
        <f t="shared" si="51"/>
        <v>0</v>
      </c>
      <c r="FG30">
        <f t="shared" si="51"/>
        <v>0</v>
      </c>
      <c r="FH30">
        <f t="shared" si="51"/>
        <v>0</v>
      </c>
      <c r="FI30">
        <f t="shared" si="51"/>
        <v>0</v>
      </c>
      <c r="FJ30">
        <f t="shared" si="51"/>
        <v>0</v>
      </c>
      <c r="FK30">
        <f t="shared" si="51"/>
        <v>0</v>
      </c>
      <c r="FL30">
        <f t="shared" si="51"/>
        <v>0</v>
      </c>
      <c r="FM30">
        <f t="shared" si="51"/>
        <v>0</v>
      </c>
      <c r="FN30">
        <f t="shared" si="51"/>
        <v>0</v>
      </c>
      <c r="FO30">
        <f t="shared" si="51"/>
        <v>0</v>
      </c>
      <c r="FP30">
        <f t="shared" si="51"/>
        <v>0</v>
      </c>
      <c r="FQ30">
        <f t="shared" si="51"/>
        <v>0</v>
      </c>
      <c r="FR30">
        <f t="shared" si="51"/>
        <v>0</v>
      </c>
      <c r="FS30">
        <f t="shared" si="51"/>
        <v>0</v>
      </c>
      <c r="FT30">
        <f t="shared" si="51"/>
        <v>0</v>
      </c>
      <c r="FU30">
        <f t="shared" si="51"/>
        <v>0</v>
      </c>
      <c r="FV30">
        <f t="shared" si="51"/>
        <v>0</v>
      </c>
      <c r="FW30">
        <f t="shared" si="51"/>
        <v>0</v>
      </c>
      <c r="FX30">
        <f t="shared" si="51"/>
        <v>0</v>
      </c>
      <c r="FY30">
        <f t="shared" si="51"/>
        <v>0</v>
      </c>
      <c r="FZ30">
        <f t="shared" si="51"/>
        <v>0</v>
      </c>
      <c r="GA30">
        <f t="shared" si="51"/>
        <v>0</v>
      </c>
      <c r="GB30">
        <f t="shared" si="51"/>
        <v>0</v>
      </c>
      <c r="GC30">
        <f t="shared" si="51"/>
        <v>0</v>
      </c>
      <c r="GD30">
        <f t="shared" si="51"/>
        <v>0</v>
      </c>
      <c r="GE30">
        <f t="shared" si="51"/>
        <v>0</v>
      </c>
      <c r="GF30">
        <f t="shared" si="51"/>
        <v>0</v>
      </c>
      <c r="GG30">
        <f t="shared" si="51"/>
        <v>0</v>
      </c>
      <c r="GH30">
        <f t="shared" si="51"/>
        <v>0</v>
      </c>
      <c r="GI30">
        <f t="shared" si="51"/>
        <v>0</v>
      </c>
      <c r="GJ30">
        <f t="shared" si="51"/>
        <v>0</v>
      </c>
      <c r="GK30">
        <f t="shared" si="51"/>
        <v>0</v>
      </c>
      <c r="GL30">
        <f t="shared" si="51"/>
        <v>0</v>
      </c>
      <c r="GM30">
        <f t="shared" si="51"/>
        <v>0</v>
      </c>
      <c r="GN30">
        <f t="shared" si="51"/>
        <v>0</v>
      </c>
      <c r="GO30">
        <f t="shared" si="51"/>
        <v>0</v>
      </c>
      <c r="GP30">
        <f t="shared" si="51"/>
        <v>0</v>
      </c>
      <c r="GQ30">
        <f t="shared" si="51"/>
        <v>0</v>
      </c>
      <c r="GR30">
        <f t="shared" si="51"/>
        <v>0</v>
      </c>
      <c r="GS30">
        <f t="shared" si="51"/>
        <v>0</v>
      </c>
      <c r="GT30">
        <f t="shared" si="51"/>
        <v>0</v>
      </c>
      <c r="GU30">
        <f t="shared" si="51"/>
        <v>0</v>
      </c>
      <c r="GV30">
        <f t="shared" si="51"/>
        <v>0</v>
      </c>
      <c r="GW30">
        <f t="shared" si="51"/>
        <v>0</v>
      </c>
      <c r="GX30">
        <f t="shared" si="51"/>
        <v>0</v>
      </c>
      <c r="GY30">
        <f t="shared" si="51"/>
        <v>0</v>
      </c>
      <c r="GZ30">
        <f t="shared" si="51"/>
        <v>0</v>
      </c>
      <c r="HA30">
        <f t="shared" si="51"/>
        <v>0</v>
      </c>
      <c r="HB30">
        <f t="shared" si="51"/>
        <v>0</v>
      </c>
      <c r="HC30">
        <f t="shared" si="51"/>
        <v>0</v>
      </c>
      <c r="HD30">
        <f t="shared" si="51"/>
        <v>0</v>
      </c>
      <c r="HE30">
        <f t="shared" si="51"/>
        <v>0</v>
      </c>
      <c r="HF30">
        <f t="shared" si="51"/>
        <v>0</v>
      </c>
      <c r="HG30">
        <f aca="true" t="shared" si="52" ref="HG30:IV30">HG18</f>
        <v>0</v>
      </c>
      <c r="HH30">
        <f t="shared" si="52"/>
        <v>0</v>
      </c>
      <c r="HI30">
        <f t="shared" si="52"/>
        <v>0</v>
      </c>
      <c r="HJ30">
        <f t="shared" si="52"/>
        <v>0</v>
      </c>
      <c r="HK30">
        <f t="shared" si="52"/>
        <v>0</v>
      </c>
      <c r="HL30">
        <f t="shared" si="52"/>
        <v>0</v>
      </c>
      <c r="HM30">
        <f t="shared" si="52"/>
        <v>0</v>
      </c>
      <c r="HN30">
        <f t="shared" si="52"/>
        <v>0</v>
      </c>
      <c r="HO30">
        <f t="shared" si="52"/>
        <v>0</v>
      </c>
      <c r="HP30">
        <f t="shared" si="52"/>
        <v>0</v>
      </c>
      <c r="HQ30">
        <f t="shared" si="52"/>
        <v>0</v>
      </c>
      <c r="HR30">
        <f t="shared" si="52"/>
        <v>0</v>
      </c>
      <c r="HS30">
        <f t="shared" si="52"/>
        <v>0</v>
      </c>
      <c r="HT30">
        <f t="shared" si="52"/>
        <v>0</v>
      </c>
      <c r="HU30">
        <f t="shared" si="52"/>
        <v>0</v>
      </c>
      <c r="HV30">
        <f t="shared" si="52"/>
        <v>0</v>
      </c>
      <c r="HW30">
        <f t="shared" si="52"/>
        <v>0</v>
      </c>
      <c r="HX30">
        <f t="shared" si="52"/>
        <v>0</v>
      </c>
      <c r="HY30">
        <f t="shared" si="52"/>
        <v>0</v>
      </c>
      <c r="HZ30">
        <f t="shared" si="52"/>
        <v>0</v>
      </c>
      <c r="IA30">
        <f t="shared" si="52"/>
        <v>0</v>
      </c>
      <c r="IB30">
        <f t="shared" si="52"/>
        <v>0</v>
      </c>
      <c r="IC30">
        <f t="shared" si="52"/>
        <v>0</v>
      </c>
      <c r="ID30">
        <f t="shared" si="52"/>
        <v>0</v>
      </c>
      <c r="IE30">
        <f t="shared" si="52"/>
        <v>0</v>
      </c>
      <c r="IF30">
        <f t="shared" si="52"/>
        <v>0</v>
      </c>
      <c r="IG30">
        <f t="shared" si="52"/>
        <v>0</v>
      </c>
      <c r="IH30">
        <f t="shared" si="52"/>
        <v>0</v>
      </c>
      <c r="II30">
        <f t="shared" si="52"/>
        <v>0</v>
      </c>
      <c r="IJ30">
        <f t="shared" si="52"/>
        <v>0</v>
      </c>
      <c r="IK30">
        <f t="shared" si="52"/>
        <v>0</v>
      </c>
      <c r="IL30">
        <f t="shared" si="52"/>
        <v>0</v>
      </c>
      <c r="IM30">
        <f t="shared" si="52"/>
        <v>0</v>
      </c>
      <c r="IN30">
        <f t="shared" si="52"/>
        <v>0</v>
      </c>
      <c r="IO30">
        <f t="shared" si="52"/>
        <v>0</v>
      </c>
      <c r="IP30">
        <f t="shared" si="52"/>
        <v>0</v>
      </c>
      <c r="IQ30">
        <f t="shared" si="52"/>
        <v>0</v>
      </c>
      <c r="IR30">
        <f t="shared" si="52"/>
        <v>0</v>
      </c>
      <c r="IS30">
        <f t="shared" si="52"/>
        <v>0</v>
      </c>
      <c r="IT30">
        <f t="shared" si="52"/>
        <v>0</v>
      </c>
      <c r="IU30">
        <f t="shared" si="52"/>
        <v>0</v>
      </c>
      <c r="IV30">
        <f t="shared" si="52"/>
        <v>0</v>
      </c>
    </row>
    <row r="31" spans="1:256" ht="12.75">
      <c r="A31" s="10" t="str">
        <f t="shared" si="12"/>
        <v>Luftfart, udenrigs</v>
      </c>
      <c r="B31" s="6">
        <f t="shared" si="13"/>
        <v>0.14935841981242404</v>
      </c>
      <c r="C31" s="6">
        <f t="shared" si="14"/>
        <v>0.13878192250400997</v>
      </c>
      <c r="D31" s="6">
        <f t="shared" si="15"/>
        <v>0.13492191581007695</v>
      </c>
      <c r="E31" s="6">
        <f t="shared" si="16"/>
        <v>0.13714314995724095</v>
      </c>
      <c r="F31" s="6">
        <f t="shared" si="17"/>
        <v>0.13664389893245138</v>
      </c>
      <c r="G31" s="6">
        <f t="shared" si="18"/>
        <v>0.13569424620618192</v>
      </c>
      <c r="H31" s="6">
        <f t="shared" si="19"/>
        <v>0.1373272439379126</v>
      </c>
      <c r="I31" s="6">
        <f t="shared" si="20"/>
        <v>0.14504054090414986</v>
      </c>
      <c r="J31" s="6">
        <f t="shared" si="21"/>
        <v>0.1456108652921378</v>
      </c>
      <c r="K31" s="6">
        <f t="shared" si="22"/>
        <v>0.14780078548108533</v>
      </c>
      <c r="L31" s="6">
        <f t="shared" si="23"/>
        <v>0.13983819903252642</v>
      </c>
      <c r="M31" s="6">
        <f t="shared" si="24"/>
        <v>0.12753876780152185</v>
      </c>
      <c r="N31" s="6">
        <f t="shared" si="25"/>
        <v>0.133511492711041</v>
      </c>
      <c r="O31" s="6">
        <f t="shared" si="26"/>
        <v>0.12902639891077672</v>
      </c>
      <c r="P31" s="6">
        <f t="shared" si="27"/>
        <v>0.13620981161475862</v>
      </c>
      <c r="Q31" s="6">
        <f t="shared" si="28"/>
        <v>0.13679635096220816</v>
      </c>
      <c r="R31" s="6">
        <f t="shared" si="29"/>
        <v>0.1406895131965125</v>
      </c>
      <c r="S31" s="6">
        <f t="shared" si="30"/>
        <v>0.14189466975325066</v>
      </c>
      <c r="T31" s="6">
        <f t="shared" si="31"/>
        <v>0.15025234472275917</v>
      </c>
      <c r="U31" s="6">
        <f t="shared" si="32"/>
        <v>0.15622170460180201</v>
      </c>
      <c r="W31">
        <f aca="true" t="shared" si="53" ref="W31:CH31">W19</f>
        <v>0</v>
      </c>
      <c r="X31">
        <f t="shared" si="53"/>
        <v>0</v>
      </c>
      <c r="Y31">
        <f t="shared" si="53"/>
        <v>0</v>
      </c>
      <c r="Z31">
        <f t="shared" si="53"/>
        <v>0</v>
      </c>
      <c r="AA31">
        <f t="shared" si="53"/>
        <v>0</v>
      </c>
      <c r="AB31">
        <f t="shared" si="53"/>
        <v>0</v>
      </c>
      <c r="AC31">
        <f t="shared" si="53"/>
        <v>0</v>
      </c>
      <c r="AD31">
        <f t="shared" si="53"/>
        <v>0</v>
      </c>
      <c r="AE31">
        <f t="shared" si="53"/>
        <v>0</v>
      </c>
      <c r="AF31">
        <f t="shared" si="53"/>
        <v>0</v>
      </c>
      <c r="AG31">
        <f t="shared" si="53"/>
        <v>0</v>
      </c>
      <c r="AH31">
        <f t="shared" si="53"/>
        <v>0</v>
      </c>
      <c r="AI31">
        <f t="shared" si="53"/>
        <v>0</v>
      </c>
      <c r="AJ31">
        <f t="shared" si="53"/>
        <v>0</v>
      </c>
      <c r="AK31">
        <f t="shared" si="53"/>
        <v>0</v>
      </c>
      <c r="AL31">
        <f t="shared" si="53"/>
        <v>0</v>
      </c>
      <c r="AM31">
        <f t="shared" si="53"/>
        <v>0</v>
      </c>
      <c r="AN31">
        <f t="shared" si="53"/>
        <v>0</v>
      </c>
      <c r="AO31">
        <f t="shared" si="53"/>
        <v>0</v>
      </c>
      <c r="AP31">
        <f t="shared" si="53"/>
        <v>0</v>
      </c>
      <c r="AQ31">
        <f t="shared" si="53"/>
        <v>0</v>
      </c>
      <c r="AR31">
        <f t="shared" si="53"/>
        <v>0</v>
      </c>
      <c r="AS31">
        <f t="shared" si="53"/>
        <v>0</v>
      </c>
      <c r="AT31">
        <f t="shared" si="53"/>
        <v>0</v>
      </c>
      <c r="AU31">
        <f t="shared" si="53"/>
        <v>0</v>
      </c>
      <c r="AV31">
        <f t="shared" si="53"/>
        <v>0</v>
      </c>
      <c r="AW31">
        <f t="shared" si="53"/>
        <v>0</v>
      </c>
      <c r="AX31">
        <f t="shared" si="53"/>
        <v>0</v>
      </c>
      <c r="AY31">
        <f t="shared" si="53"/>
        <v>0</v>
      </c>
      <c r="AZ31">
        <f t="shared" si="53"/>
        <v>0</v>
      </c>
      <c r="BA31">
        <f t="shared" si="53"/>
        <v>0</v>
      </c>
      <c r="BB31">
        <f t="shared" si="53"/>
        <v>0</v>
      </c>
      <c r="BC31">
        <f t="shared" si="53"/>
        <v>0</v>
      </c>
      <c r="BD31">
        <f t="shared" si="53"/>
        <v>0</v>
      </c>
      <c r="BE31">
        <f t="shared" si="53"/>
        <v>0</v>
      </c>
      <c r="BF31">
        <f t="shared" si="53"/>
        <v>0</v>
      </c>
      <c r="BG31">
        <f t="shared" si="53"/>
        <v>0</v>
      </c>
      <c r="BH31">
        <f t="shared" si="53"/>
        <v>0</v>
      </c>
      <c r="BI31">
        <f t="shared" si="53"/>
        <v>0</v>
      </c>
      <c r="BJ31">
        <f t="shared" si="53"/>
        <v>0</v>
      </c>
      <c r="BK31">
        <f t="shared" si="53"/>
        <v>0</v>
      </c>
      <c r="BL31">
        <f t="shared" si="53"/>
        <v>0</v>
      </c>
      <c r="BM31">
        <f t="shared" si="53"/>
        <v>0</v>
      </c>
      <c r="BN31">
        <f t="shared" si="53"/>
        <v>0</v>
      </c>
      <c r="BO31">
        <f t="shared" si="53"/>
        <v>0</v>
      </c>
      <c r="BP31">
        <f t="shared" si="53"/>
        <v>0</v>
      </c>
      <c r="BQ31">
        <f t="shared" si="53"/>
        <v>0</v>
      </c>
      <c r="BR31">
        <f t="shared" si="53"/>
        <v>0</v>
      </c>
      <c r="BS31">
        <f t="shared" si="53"/>
        <v>0</v>
      </c>
      <c r="BT31">
        <f t="shared" si="53"/>
        <v>0</v>
      </c>
      <c r="BU31">
        <f t="shared" si="53"/>
        <v>0</v>
      </c>
      <c r="BV31">
        <f t="shared" si="53"/>
        <v>0</v>
      </c>
      <c r="BW31">
        <f t="shared" si="53"/>
        <v>0</v>
      </c>
      <c r="BX31">
        <f t="shared" si="53"/>
        <v>0</v>
      </c>
      <c r="BY31">
        <f t="shared" si="53"/>
        <v>0</v>
      </c>
      <c r="BZ31">
        <f t="shared" si="53"/>
        <v>0</v>
      </c>
      <c r="CA31">
        <f t="shared" si="53"/>
        <v>0</v>
      </c>
      <c r="CB31">
        <f t="shared" si="53"/>
        <v>0</v>
      </c>
      <c r="CC31">
        <f t="shared" si="53"/>
        <v>0</v>
      </c>
      <c r="CD31">
        <f t="shared" si="53"/>
        <v>0</v>
      </c>
      <c r="CE31">
        <f t="shared" si="53"/>
        <v>0</v>
      </c>
      <c r="CF31">
        <f t="shared" si="53"/>
        <v>0</v>
      </c>
      <c r="CG31">
        <f t="shared" si="53"/>
        <v>0</v>
      </c>
      <c r="CH31">
        <f t="shared" si="53"/>
        <v>0</v>
      </c>
      <c r="CI31">
        <f aca="true" t="shared" si="54" ref="CI31:ET31">CI19</f>
        <v>0</v>
      </c>
      <c r="CJ31">
        <f t="shared" si="54"/>
        <v>0</v>
      </c>
      <c r="CK31">
        <f t="shared" si="54"/>
        <v>0</v>
      </c>
      <c r="CL31">
        <f t="shared" si="54"/>
        <v>0</v>
      </c>
      <c r="CM31">
        <f t="shared" si="54"/>
        <v>0</v>
      </c>
      <c r="CN31">
        <f t="shared" si="54"/>
        <v>0</v>
      </c>
      <c r="CO31">
        <f t="shared" si="54"/>
        <v>0</v>
      </c>
      <c r="CP31">
        <f t="shared" si="54"/>
        <v>0</v>
      </c>
      <c r="CQ31">
        <f t="shared" si="54"/>
        <v>0</v>
      </c>
      <c r="CR31">
        <f t="shared" si="54"/>
        <v>0</v>
      </c>
      <c r="CS31">
        <f t="shared" si="54"/>
        <v>0</v>
      </c>
      <c r="CT31">
        <f t="shared" si="54"/>
        <v>0</v>
      </c>
      <c r="CU31">
        <f t="shared" si="54"/>
        <v>0</v>
      </c>
      <c r="CV31">
        <f t="shared" si="54"/>
        <v>0</v>
      </c>
      <c r="CW31">
        <f t="shared" si="54"/>
        <v>0</v>
      </c>
      <c r="CX31">
        <f t="shared" si="54"/>
        <v>0</v>
      </c>
      <c r="CY31">
        <f t="shared" si="54"/>
        <v>0</v>
      </c>
      <c r="CZ31">
        <f t="shared" si="54"/>
        <v>0</v>
      </c>
      <c r="DA31">
        <f t="shared" si="54"/>
        <v>0</v>
      </c>
      <c r="DB31">
        <f t="shared" si="54"/>
        <v>0</v>
      </c>
      <c r="DC31">
        <f t="shared" si="54"/>
        <v>0</v>
      </c>
      <c r="DD31">
        <f t="shared" si="54"/>
        <v>0</v>
      </c>
      <c r="DE31">
        <f t="shared" si="54"/>
        <v>0</v>
      </c>
      <c r="DF31">
        <f t="shared" si="54"/>
        <v>0</v>
      </c>
      <c r="DG31">
        <f t="shared" si="54"/>
        <v>0</v>
      </c>
      <c r="DH31">
        <f t="shared" si="54"/>
        <v>0</v>
      </c>
      <c r="DI31">
        <f t="shared" si="54"/>
        <v>0</v>
      </c>
      <c r="DJ31">
        <f t="shared" si="54"/>
        <v>0</v>
      </c>
      <c r="DK31">
        <f t="shared" si="54"/>
        <v>0</v>
      </c>
      <c r="DL31">
        <f t="shared" si="54"/>
        <v>0</v>
      </c>
      <c r="DM31">
        <f t="shared" si="54"/>
        <v>0</v>
      </c>
      <c r="DN31">
        <f t="shared" si="54"/>
        <v>0</v>
      </c>
      <c r="DO31">
        <f t="shared" si="54"/>
        <v>0</v>
      </c>
      <c r="DP31">
        <f t="shared" si="54"/>
        <v>0</v>
      </c>
      <c r="DQ31">
        <f t="shared" si="54"/>
        <v>0</v>
      </c>
      <c r="DR31">
        <f t="shared" si="54"/>
        <v>0</v>
      </c>
      <c r="DS31">
        <f t="shared" si="54"/>
        <v>0</v>
      </c>
      <c r="DT31">
        <f t="shared" si="54"/>
        <v>0</v>
      </c>
      <c r="DU31">
        <f t="shared" si="54"/>
        <v>0</v>
      </c>
      <c r="DV31">
        <f t="shared" si="54"/>
        <v>0</v>
      </c>
      <c r="DW31">
        <f t="shared" si="54"/>
        <v>0</v>
      </c>
      <c r="DX31">
        <f t="shared" si="54"/>
        <v>0</v>
      </c>
      <c r="DY31">
        <f t="shared" si="54"/>
        <v>0</v>
      </c>
      <c r="DZ31">
        <f t="shared" si="54"/>
        <v>0</v>
      </c>
      <c r="EA31">
        <f t="shared" si="54"/>
        <v>0</v>
      </c>
      <c r="EB31">
        <f t="shared" si="54"/>
        <v>0</v>
      </c>
      <c r="EC31">
        <f t="shared" si="54"/>
        <v>0</v>
      </c>
      <c r="ED31">
        <f t="shared" si="54"/>
        <v>0</v>
      </c>
      <c r="EE31">
        <f t="shared" si="54"/>
        <v>0</v>
      </c>
      <c r="EF31">
        <f t="shared" si="54"/>
        <v>0</v>
      </c>
      <c r="EG31">
        <f t="shared" si="54"/>
        <v>0</v>
      </c>
      <c r="EH31">
        <f t="shared" si="54"/>
        <v>0</v>
      </c>
      <c r="EI31">
        <f t="shared" si="54"/>
        <v>0</v>
      </c>
      <c r="EJ31">
        <f t="shared" si="54"/>
        <v>0</v>
      </c>
      <c r="EK31">
        <f t="shared" si="54"/>
        <v>0</v>
      </c>
      <c r="EL31">
        <f t="shared" si="54"/>
        <v>0</v>
      </c>
      <c r="EM31">
        <f t="shared" si="54"/>
        <v>0</v>
      </c>
      <c r="EN31">
        <f t="shared" si="54"/>
        <v>0</v>
      </c>
      <c r="EO31">
        <f t="shared" si="54"/>
        <v>0</v>
      </c>
      <c r="EP31">
        <f t="shared" si="54"/>
        <v>0</v>
      </c>
      <c r="EQ31">
        <f t="shared" si="54"/>
        <v>0</v>
      </c>
      <c r="ER31">
        <f t="shared" si="54"/>
        <v>0</v>
      </c>
      <c r="ES31">
        <f t="shared" si="54"/>
        <v>0</v>
      </c>
      <c r="ET31">
        <f t="shared" si="54"/>
        <v>0</v>
      </c>
      <c r="EU31">
        <f aca="true" t="shared" si="55" ref="EU31:HF31">EU19</f>
        <v>0</v>
      </c>
      <c r="EV31">
        <f t="shared" si="55"/>
        <v>0</v>
      </c>
      <c r="EW31">
        <f t="shared" si="55"/>
        <v>0</v>
      </c>
      <c r="EX31">
        <f t="shared" si="55"/>
        <v>0</v>
      </c>
      <c r="EY31">
        <f t="shared" si="55"/>
        <v>0</v>
      </c>
      <c r="EZ31">
        <f t="shared" si="55"/>
        <v>0</v>
      </c>
      <c r="FA31">
        <f t="shared" si="55"/>
        <v>0</v>
      </c>
      <c r="FB31">
        <f t="shared" si="55"/>
        <v>0</v>
      </c>
      <c r="FC31">
        <f t="shared" si="55"/>
        <v>0</v>
      </c>
      <c r="FD31">
        <f t="shared" si="55"/>
        <v>0</v>
      </c>
      <c r="FE31">
        <f t="shared" si="55"/>
        <v>0</v>
      </c>
      <c r="FF31">
        <f t="shared" si="55"/>
        <v>0</v>
      </c>
      <c r="FG31">
        <f t="shared" si="55"/>
        <v>0</v>
      </c>
      <c r="FH31">
        <f t="shared" si="55"/>
        <v>0</v>
      </c>
      <c r="FI31">
        <f t="shared" si="55"/>
        <v>0</v>
      </c>
      <c r="FJ31">
        <f t="shared" si="55"/>
        <v>0</v>
      </c>
      <c r="FK31">
        <f t="shared" si="55"/>
        <v>0</v>
      </c>
      <c r="FL31">
        <f t="shared" si="55"/>
        <v>0</v>
      </c>
      <c r="FM31">
        <f t="shared" si="55"/>
        <v>0</v>
      </c>
      <c r="FN31">
        <f t="shared" si="55"/>
        <v>0</v>
      </c>
      <c r="FO31">
        <f t="shared" si="55"/>
        <v>0</v>
      </c>
      <c r="FP31">
        <f t="shared" si="55"/>
        <v>0</v>
      </c>
      <c r="FQ31">
        <f t="shared" si="55"/>
        <v>0</v>
      </c>
      <c r="FR31">
        <f t="shared" si="55"/>
        <v>0</v>
      </c>
      <c r="FS31">
        <f t="shared" si="55"/>
        <v>0</v>
      </c>
      <c r="FT31">
        <f t="shared" si="55"/>
        <v>0</v>
      </c>
      <c r="FU31">
        <f t="shared" si="55"/>
        <v>0</v>
      </c>
      <c r="FV31">
        <f t="shared" si="55"/>
        <v>0</v>
      </c>
      <c r="FW31">
        <f t="shared" si="55"/>
        <v>0</v>
      </c>
      <c r="FX31">
        <f t="shared" si="55"/>
        <v>0</v>
      </c>
      <c r="FY31">
        <f t="shared" si="55"/>
        <v>0</v>
      </c>
      <c r="FZ31">
        <f t="shared" si="55"/>
        <v>0</v>
      </c>
      <c r="GA31">
        <f t="shared" si="55"/>
        <v>0</v>
      </c>
      <c r="GB31">
        <f t="shared" si="55"/>
        <v>0</v>
      </c>
      <c r="GC31">
        <f t="shared" si="55"/>
        <v>0</v>
      </c>
      <c r="GD31">
        <f t="shared" si="55"/>
        <v>0</v>
      </c>
      <c r="GE31">
        <f t="shared" si="55"/>
        <v>0</v>
      </c>
      <c r="GF31">
        <f t="shared" si="55"/>
        <v>0</v>
      </c>
      <c r="GG31">
        <f t="shared" si="55"/>
        <v>0</v>
      </c>
      <c r="GH31">
        <f t="shared" si="55"/>
        <v>0</v>
      </c>
      <c r="GI31">
        <f t="shared" si="55"/>
        <v>0</v>
      </c>
      <c r="GJ31">
        <f t="shared" si="55"/>
        <v>0</v>
      </c>
      <c r="GK31">
        <f t="shared" si="55"/>
        <v>0</v>
      </c>
      <c r="GL31">
        <f t="shared" si="55"/>
        <v>0</v>
      </c>
      <c r="GM31">
        <f t="shared" si="55"/>
        <v>0</v>
      </c>
      <c r="GN31">
        <f t="shared" si="55"/>
        <v>0</v>
      </c>
      <c r="GO31">
        <f t="shared" si="55"/>
        <v>0</v>
      </c>
      <c r="GP31">
        <f t="shared" si="55"/>
        <v>0</v>
      </c>
      <c r="GQ31">
        <f t="shared" si="55"/>
        <v>0</v>
      </c>
      <c r="GR31">
        <f t="shared" si="55"/>
        <v>0</v>
      </c>
      <c r="GS31">
        <f t="shared" si="55"/>
        <v>0</v>
      </c>
      <c r="GT31">
        <f t="shared" si="55"/>
        <v>0</v>
      </c>
      <c r="GU31">
        <f t="shared" si="55"/>
        <v>0</v>
      </c>
      <c r="GV31">
        <f t="shared" si="55"/>
        <v>0</v>
      </c>
      <c r="GW31">
        <f t="shared" si="55"/>
        <v>0</v>
      </c>
      <c r="GX31">
        <f t="shared" si="55"/>
        <v>0</v>
      </c>
      <c r="GY31">
        <f t="shared" si="55"/>
        <v>0</v>
      </c>
      <c r="GZ31">
        <f t="shared" si="55"/>
        <v>0</v>
      </c>
      <c r="HA31">
        <f t="shared" si="55"/>
        <v>0</v>
      </c>
      <c r="HB31">
        <f t="shared" si="55"/>
        <v>0</v>
      </c>
      <c r="HC31">
        <f t="shared" si="55"/>
        <v>0</v>
      </c>
      <c r="HD31">
        <f t="shared" si="55"/>
        <v>0</v>
      </c>
      <c r="HE31">
        <f t="shared" si="55"/>
        <v>0</v>
      </c>
      <c r="HF31">
        <f t="shared" si="55"/>
        <v>0</v>
      </c>
      <c r="HG31">
        <f aca="true" t="shared" si="56" ref="HG31:IV31">HG19</f>
        <v>0</v>
      </c>
      <c r="HH31">
        <f t="shared" si="56"/>
        <v>0</v>
      </c>
      <c r="HI31">
        <f t="shared" si="56"/>
        <v>0</v>
      </c>
      <c r="HJ31">
        <f t="shared" si="56"/>
        <v>0</v>
      </c>
      <c r="HK31">
        <f t="shared" si="56"/>
        <v>0</v>
      </c>
      <c r="HL31">
        <f t="shared" si="56"/>
        <v>0</v>
      </c>
      <c r="HM31">
        <f t="shared" si="56"/>
        <v>0</v>
      </c>
      <c r="HN31">
        <f t="shared" si="56"/>
        <v>0</v>
      </c>
      <c r="HO31">
        <f t="shared" si="56"/>
        <v>0</v>
      </c>
      <c r="HP31">
        <f t="shared" si="56"/>
        <v>0</v>
      </c>
      <c r="HQ31">
        <f t="shared" si="56"/>
        <v>0</v>
      </c>
      <c r="HR31">
        <f t="shared" si="56"/>
        <v>0</v>
      </c>
      <c r="HS31">
        <f t="shared" si="56"/>
        <v>0</v>
      </c>
      <c r="HT31">
        <f t="shared" si="56"/>
        <v>0</v>
      </c>
      <c r="HU31">
        <f t="shared" si="56"/>
        <v>0</v>
      </c>
      <c r="HV31">
        <f t="shared" si="56"/>
        <v>0</v>
      </c>
      <c r="HW31">
        <f t="shared" si="56"/>
        <v>0</v>
      </c>
      <c r="HX31">
        <f t="shared" si="56"/>
        <v>0</v>
      </c>
      <c r="HY31">
        <f t="shared" si="56"/>
        <v>0</v>
      </c>
      <c r="HZ31">
        <f t="shared" si="56"/>
        <v>0</v>
      </c>
      <c r="IA31">
        <f t="shared" si="56"/>
        <v>0</v>
      </c>
      <c r="IB31">
        <f t="shared" si="56"/>
        <v>0</v>
      </c>
      <c r="IC31">
        <f t="shared" si="56"/>
        <v>0</v>
      </c>
      <c r="ID31">
        <f t="shared" si="56"/>
        <v>0</v>
      </c>
      <c r="IE31">
        <f t="shared" si="56"/>
        <v>0</v>
      </c>
      <c r="IF31">
        <f t="shared" si="56"/>
        <v>0</v>
      </c>
      <c r="IG31">
        <f t="shared" si="56"/>
        <v>0</v>
      </c>
      <c r="IH31">
        <f t="shared" si="56"/>
        <v>0</v>
      </c>
      <c r="II31">
        <f t="shared" si="56"/>
        <v>0</v>
      </c>
      <c r="IJ31">
        <f t="shared" si="56"/>
        <v>0</v>
      </c>
      <c r="IK31">
        <f t="shared" si="56"/>
        <v>0</v>
      </c>
      <c r="IL31">
        <f t="shared" si="56"/>
        <v>0</v>
      </c>
      <c r="IM31">
        <f t="shared" si="56"/>
        <v>0</v>
      </c>
      <c r="IN31">
        <f t="shared" si="56"/>
        <v>0</v>
      </c>
      <c r="IO31">
        <f t="shared" si="56"/>
        <v>0</v>
      </c>
      <c r="IP31">
        <f t="shared" si="56"/>
        <v>0</v>
      </c>
      <c r="IQ31">
        <f t="shared" si="56"/>
        <v>0</v>
      </c>
      <c r="IR31">
        <f t="shared" si="56"/>
        <v>0</v>
      </c>
      <c r="IS31">
        <f t="shared" si="56"/>
        <v>0</v>
      </c>
      <c r="IT31">
        <f t="shared" si="56"/>
        <v>0</v>
      </c>
      <c r="IU31">
        <f t="shared" si="56"/>
        <v>0</v>
      </c>
      <c r="IV31">
        <f t="shared" si="56"/>
        <v>0</v>
      </c>
    </row>
    <row r="32" spans="1:256" ht="12.75">
      <c r="A32" s="10" t="str">
        <f t="shared" si="12"/>
        <v>Forsvarets transport</v>
      </c>
      <c r="B32" s="6">
        <f t="shared" si="13"/>
        <v>0.05393984427675503</v>
      </c>
      <c r="C32" s="6">
        <f t="shared" si="14"/>
        <v>0.05929367504806857</v>
      </c>
      <c r="D32" s="6">
        <f t="shared" si="15"/>
        <v>0.06138097262252051</v>
      </c>
      <c r="E32" s="6">
        <f t="shared" si="16"/>
        <v>0.05427487761796304</v>
      </c>
      <c r="F32" s="6">
        <f t="shared" si="17"/>
        <v>0.047322111098477566</v>
      </c>
      <c r="G32" s="6">
        <f t="shared" si="18"/>
        <v>0.03475474022786988</v>
      </c>
      <c r="H32" s="6">
        <f t="shared" si="19"/>
        <v>0.026143591308441346</v>
      </c>
      <c r="I32" s="6">
        <f t="shared" si="20"/>
        <v>0.02927999358970136</v>
      </c>
      <c r="J32" s="6">
        <f t="shared" si="21"/>
        <v>0.015797599672271286</v>
      </c>
      <c r="K32" s="6">
        <f t="shared" si="22"/>
        <v>0.012990148952893384</v>
      </c>
      <c r="L32" s="6">
        <f t="shared" si="23"/>
        <v>0.009285826937179206</v>
      </c>
      <c r="M32" s="6">
        <f t="shared" si="24"/>
        <v>0.022047385812169643</v>
      </c>
      <c r="N32" s="6">
        <f t="shared" si="25"/>
        <v>0.010949738251970082</v>
      </c>
      <c r="O32" s="6">
        <f t="shared" si="26"/>
        <v>0.0182174452706333</v>
      </c>
      <c r="P32" s="6">
        <f t="shared" si="27"/>
        <v>0.01861979224951519</v>
      </c>
      <c r="Q32" s="6">
        <f t="shared" si="28"/>
        <v>0.018228007051070905</v>
      </c>
      <c r="R32" s="6">
        <f t="shared" si="29"/>
        <v>0.012460148808762247</v>
      </c>
      <c r="S32" s="6">
        <f t="shared" si="30"/>
        <v>0.011944645781203557</v>
      </c>
      <c r="T32" s="6">
        <f t="shared" si="31"/>
        <v>0.014056548307139281</v>
      </c>
      <c r="U32" s="6">
        <f t="shared" si="32"/>
        <v>0.012312122289875316</v>
      </c>
      <c r="W32">
        <f aca="true" t="shared" si="57" ref="W32:CH32">W20</f>
        <v>0</v>
      </c>
      <c r="X32">
        <f t="shared" si="57"/>
        <v>0</v>
      </c>
      <c r="Y32">
        <f t="shared" si="57"/>
        <v>0</v>
      </c>
      <c r="Z32">
        <f t="shared" si="57"/>
        <v>0</v>
      </c>
      <c r="AA32">
        <f t="shared" si="57"/>
        <v>0</v>
      </c>
      <c r="AB32">
        <f t="shared" si="57"/>
        <v>0</v>
      </c>
      <c r="AC32">
        <f t="shared" si="57"/>
        <v>0</v>
      </c>
      <c r="AD32">
        <f t="shared" si="57"/>
        <v>0</v>
      </c>
      <c r="AE32">
        <f t="shared" si="57"/>
        <v>0</v>
      </c>
      <c r="AF32">
        <f t="shared" si="57"/>
        <v>0</v>
      </c>
      <c r="AG32">
        <f t="shared" si="57"/>
        <v>0</v>
      </c>
      <c r="AH32">
        <f t="shared" si="57"/>
        <v>0</v>
      </c>
      <c r="AI32">
        <f t="shared" si="57"/>
        <v>0</v>
      </c>
      <c r="AJ32">
        <f t="shared" si="57"/>
        <v>0</v>
      </c>
      <c r="AK32">
        <f t="shared" si="57"/>
        <v>0</v>
      </c>
      <c r="AL32">
        <f t="shared" si="57"/>
        <v>0</v>
      </c>
      <c r="AM32">
        <f t="shared" si="57"/>
        <v>0</v>
      </c>
      <c r="AN32">
        <f t="shared" si="57"/>
        <v>0</v>
      </c>
      <c r="AO32">
        <f t="shared" si="57"/>
        <v>0</v>
      </c>
      <c r="AP32">
        <f t="shared" si="57"/>
        <v>0</v>
      </c>
      <c r="AQ32">
        <f t="shared" si="57"/>
        <v>0</v>
      </c>
      <c r="AR32">
        <f t="shared" si="57"/>
        <v>0</v>
      </c>
      <c r="AS32">
        <f t="shared" si="57"/>
        <v>0</v>
      </c>
      <c r="AT32">
        <f t="shared" si="57"/>
        <v>0</v>
      </c>
      <c r="AU32">
        <f t="shared" si="57"/>
        <v>0</v>
      </c>
      <c r="AV32">
        <f t="shared" si="57"/>
        <v>0</v>
      </c>
      <c r="AW32">
        <f t="shared" si="57"/>
        <v>0</v>
      </c>
      <c r="AX32">
        <f t="shared" si="57"/>
        <v>0</v>
      </c>
      <c r="AY32">
        <f t="shared" si="57"/>
        <v>0</v>
      </c>
      <c r="AZ32">
        <f t="shared" si="57"/>
        <v>0</v>
      </c>
      <c r="BA32">
        <f t="shared" si="57"/>
        <v>0</v>
      </c>
      <c r="BB32">
        <f t="shared" si="57"/>
        <v>0</v>
      </c>
      <c r="BC32">
        <f t="shared" si="57"/>
        <v>0</v>
      </c>
      <c r="BD32">
        <f t="shared" si="57"/>
        <v>0</v>
      </c>
      <c r="BE32">
        <f t="shared" si="57"/>
        <v>0</v>
      </c>
      <c r="BF32">
        <f t="shared" si="57"/>
        <v>0</v>
      </c>
      <c r="BG32">
        <f t="shared" si="57"/>
        <v>0</v>
      </c>
      <c r="BH32">
        <f t="shared" si="57"/>
        <v>0</v>
      </c>
      <c r="BI32">
        <f t="shared" si="57"/>
        <v>0</v>
      </c>
      <c r="BJ32">
        <f t="shared" si="57"/>
        <v>0</v>
      </c>
      <c r="BK32">
        <f t="shared" si="57"/>
        <v>0</v>
      </c>
      <c r="BL32">
        <f t="shared" si="57"/>
        <v>0</v>
      </c>
      <c r="BM32">
        <f t="shared" si="57"/>
        <v>0</v>
      </c>
      <c r="BN32">
        <f t="shared" si="57"/>
        <v>0</v>
      </c>
      <c r="BO32">
        <f t="shared" si="57"/>
        <v>0</v>
      </c>
      <c r="BP32">
        <f t="shared" si="57"/>
        <v>0</v>
      </c>
      <c r="BQ32">
        <f t="shared" si="57"/>
        <v>0</v>
      </c>
      <c r="BR32">
        <f t="shared" si="57"/>
        <v>0</v>
      </c>
      <c r="BS32">
        <f t="shared" si="57"/>
        <v>0</v>
      </c>
      <c r="BT32">
        <f t="shared" si="57"/>
        <v>0</v>
      </c>
      <c r="BU32">
        <f t="shared" si="57"/>
        <v>0</v>
      </c>
      <c r="BV32">
        <f t="shared" si="57"/>
        <v>0</v>
      </c>
      <c r="BW32">
        <f t="shared" si="57"/>
        <v>0</v>
      </c>
      <c r="BX32">
        <f t="shared" si="57"/>
        <v>0</v>
      </c>
      <c r="BY32">
        <f t="shared" si="57"/>
        <v>0</v>
      </c>
      <c r="BZ32">
        <f t="shared" si="57"/>
        <v>0</v>
      </c>
      <c r="CA32">
        <f t="shared" si="57"/>
        <v>0</v>
      </c>
      <c r="CB32">
        <f t="shared" si="57"/>
        <v>0</v>
      </c>
      <c r="CC32">
        <f t="shared" si="57"/>
        <v>0</v>
      </c>
      <c r="CD32">
        <f t="shared" si="57"/>
        <v>0</v>
      </c>
      <c r="CE32">
        <f t="shared" si="57"/>
        <v>0</v>
      </c>
      <c r="CF32">
        <f t="shared" si="57"/>
        <v>0</v>
      </c>
      <c r="CG32">
        <f t="shared" si="57"/>
        <v>0</v>
      </c>
      <c r="CH32">
        <f t="shared" si="57"/>
        <v>0</v>
      </c>
      <c r="CI32">
        <f aca="true" t="shared" si="58" ref="CI32:ET32">CI20</f>
        <v>0</v>
      </c>
      <c r="CJ32">
        <f t="shared" si="58"/>
        <v>0</v>
      </c>
      <c r="CK32">
        <f t="shared" si="58"/>
        <v>0</v>
      </c>
      <c r="CL32">
        <f t="shared" si="58"/>
        <v>0</v>
      </c>
      <c r="CM32">
        <f t="shared" si="58"/>
        <v>0</v>
      </c>
      <c r="CN32">
        <f t="shared" si="58"/>
        <v>0</v>
      </c>
      <c r="CO32">
        <f t="shared" si="58"/>
        <v>0</v>
      </c>
      <c r="CP32">
        <f t="shared" si="58"/>
        <v>0</v>
      </c>
      <c r="CQ32">
        <f t="shared" si="58"/>
        <v>0</v>
      </c>
      <c r="CR32">
        <f t="shared" si="58"/>
        <v>0</v>
      </c>
      <c r="CS32">
        <f t="shared" si="58"/>
        <v>0</v>
      </c>
      <c r="CT32">
        <f t="shared" si="58"/>
        <v>0</v>
      </c>
      <c r="CU32">
        <f t="shared" si="58"/>
        <v>0</v>
      </c>
      <c r="CV32">
        <f t="shared" si="58"/>
        <v>0</v>
      </c>
      <c r="CW32">
        <f t="shared" si="58"/>
        <v>0</v>
      </c>
      <c r="CX32">
        <f t="shared" si="58"/>
        <v>0</v>
      </c>
      <c r="CY32">
        <f t="shared" si="58"/>
        <v>0</v>
      </c>
      <c r="CZ32">
        <f t="shared" si="58"/>
        <v>0</v>
      </c>
      <c r="DA32">
        <f t="shared" si="58"/>
        <v>0</v>
      </c>
      <c r="DB32">
        <f t="shared" si="58"/>
        <v>0</v>
      </c>
      <c r="DC32">
        <f t="shared" si="58"/>
        <v>0</v>
      </c>
      <c r="DD32">
        <f t="shared" si="58"/>
        <v>0</v>
      </c>
      <c r="DE32">
        <f t="shared" si="58"/>
        <v>0</v>
      </c>
      <c r="DF32">
        <f t="shared" si="58"/>
        <v>0</v>
      </c>
      <c r="DG32">
        <f t="shared" si="58"/>
        <v>0</v>
      </c>
      <c r="DH32">
        <f t="shared" si="58"/>
        <v>0</v>
      </c>
      <c r="DI32">
        <f t="shared" si="58"/>
        <v>0</v>
      </c>
      <c r="DJ32">
        <f t="shared" si="58"/>
        <v>0</v>
      </c>
      <c r="DK32">
        <f t="shared" si="58"/>
        <v>0</v>
      </c>
      <c r="DL32">
        <f t="shared" si="58"/>
        <v>0</v>
      </c>
      <c r="DM32">
        <f t="shared" si="58"/>
        <v>0</v>
      </c>
      <c r="DN32">
        <f t="shared" si="58"/>
        <v>0</v>
      </c>
      <c r="DO32">
        <f t="shared" si="58"/>
        <v>0</v>
      </c>
      <c r="DP32">
        <f t="shared" si="58"/>
        <v>0</v>
      </c>
      <c r="DQ32">
        <f t="shared" si="58"/>
        <v>0</v>
      </c>
      <c r="DR32">
        <f t="shared" si="58"/>
        <v>0</v>
      </c>
      <c r="DS32">
        <f t="shared" si="58"/>
        <v>0</v>
      </c>
      <c r="DT32">
        <f t="shared" si="58"/>
        <v>0</v>
      </c>
      <c r="DU32">
        <f t="shared" si="58"/>
        <v>0</v>
      </c>
      <c r="DV32">
        <f t="shared" si="58"/>
        <v>0</v>
      </c>
      <c r="DW32">
        <f t="shared" si="58"/>
        <v>0</v>
      </c>
      <c r="DX32">
        <f t="shared" si="58"/>
        <v>0</v>
      </c>
      <c r="DY32">
        <f t="shared" si="58"/>
        <v>0</v>
      </c>
      <c r="DZ32">
        <f t="shared" si="58"/>
        <v>0</v>
      </c>
      <c r="EA32">
        <f t="shared" si="58"/>
        <v>0</v>
      </c>
      <c r="EB32">
        <f t="shared" si="58"/>
        <v>0</v>
      </c>
      <c r="EC32">
        <f t="shared" si="58"/>
        <v>0</v>
      </c>
      <c r="ED32">
        <f t="shared" si="58"/>
        <v>0</v>
      </c>
      <c r="EE32">
        <f t="shared" si="58"/>
        <v>0</v>
      </c>
      <c r="EF32">
        <f t="shared" si="58"/>
        <v>0</v>
      </c>
      <c r="EG32">
        <f t="shared" si="58"/>
        <v>0</v>
      </c>
      <c r="EH32">
        <f t="shared" si="58"/>
        <v>0</v>
      </c>
      <c r="EI32">
        <f t="shared" si="58"/>
        <v>0</v>
      </c>
      <c r="EJ32">
        <f t="shared" si="58"/>
        <v>0</v>
      </c>
      <c r="EK32">
        <f t="shared" si="58"/>
        <v>0</v>
      </c>
      <c r="EL32">
        <f t="shared" si="58"/>
        <v>0</v>
      </c>
      <c r="EM32">
        <f t="shared" si="58"/>
        <v>0</v>
      </c>
      <c r="EN32">
        <f t="shared" si="58"/>
        <v>0</v>
      </c>
      <c r="EO32">
        <f t="shared" si="58"/>
        <v>0</v>
      </c>
      <c r="EP32">
        <f t="shared" si="58"/>
        <v>0</v>
      </c>
      <c r="EQ32">
        <f t="shared" si="58"/>
        <v>0</v>
      </c>
      <c r="ER32">
        <f t="shared" si="58"/>
        <v>0</v>
      </c>
      <c r="ES32">
        <f t="shared" si="58"/>
        <v>0</v>
      </c>
      <c r="ET32">
        <f t="shared" si="58"/>
        <v>0</v>
      </c>
      <c r="EU32">
        <f aca="true" t="shared" si="59" ref="EU32:HF32">EU20</f>
        <v>0</v>
      </c>
      <c r="EV32">
        <f t="shared" si="59"/>
        <v>0</v>
      </c>
      <c r="EW32">
        <f t="shared" si="59"/>
        <v>0</v>
      </c>
      <c r="EX32">
        <f t="shared" si="59"/>
        <v>0</v>
      </c>
      <c r="EY32">
        <f t="shared" si="59"/>
        <v>0</v>
      </c>
      <c r="EZ32">
        <f t="shared" si="59"/>
        <v>0</v>
      </c>
      <c r="FA32">
        <f t="shared" si="59"/>
        <v>0</v>
      </c>
      <c r="FB32">
        <f t="shared" si="59"/>
        <v>0</v>
      </c>
      <c r="FC32">
        <f t="shared" si="59"/>
        <v>0</v>
      </c>
      <c r="FD32">
        <f t="shared" si="59"/>
        <v>0</v>
      </c>
      <c r="FE32">
        <f t="shared" si="59"/>
        <v>0</v>
      </c>
      <c r="FF32">
        <f t="shared" si="59"/>
        <v>0</v>
      </c>
      <c r="FG32">
        <f t="shared" si="59"/>
        <v>0</v>
      </c>
      <c r="FH32">
        <f t="shared" si="59"/>
        <v>0</v>
      </c>
      <c r="FI32">
        <f t="shared" si="59"/>
        <v>0</v>
      </c>
      <c r="FJ32">
        <f t="shared" si="59"/>
        <v>0</v>
      </c>
      <c r="FK32">
        <f t="shared" si="59"/>
        <v>0</v>
      </c>
      <c r="FL32">
        <f t="shared" si="59"/>
        <v>0</v>
      </c>
      <c r="FM32">
        <f t="shared" si="59"/>
        <v>0</v>
      </c>
      <c r="FN32">
        <f t="shared" si="59"/>
        <v>0</v>
      </c>
      <c r="FO32">
        <f t="shared" si="59"/>
        <v>0</v>
      </c>
      <c r="FP32">
        <f t="shared" si="59"/>
        <v>0</v>
      </c>
      <c r="FQ32">
        <f t="shared" si="59"/>
        <v>0</v>
      </c>
      <c r="FR32">
        <f t="shared" si="59"/>
        <v>0</v>
      </c>
      <c r="FS32">
        <f t="shared" si="59"/>
        <v>0</v>
      </c>
      <c r="FT32">
        <f t="shared" si="59"/>
        <v>0</v>
      </c>
      <c r="FU32">
        <f t="shared" si="59"/>
        <v>0</v>
      </c>
      <c r="FV32">
        <f t="shared" si="59"/>
        <v>0</v>
      </c>
      <c r="FW32">
        <f t="shared" si="59"/>
        <v>0</v>
      </c>
      <c r="FX32">
        <f t="shared" si="59"/>
        <v>0</v>
      </c>
      <c r="FY32">
        <f t="shared" si="59"/>
        <v>0</v>
      </c>
      <c r="FZ32">
        <f t="shared" si="59"/>
        <v>0</v>
      </c>
      <c r="GA32">
        <f t="shared" si="59"/>
        <v>0</v>
      </c>
      <c r="GB32">
        <f t="shared" si="59"/>
        <v>0</v>
      </c>
      <c r="GC32">
        <f t="shared" si="59"/>
        <v>0</v>
      </c>
      <c r="GD32">
        <f t="shared" si="59"/>
        <v>0</v>
      </c>
      <c r="GE32">
        <f t="shared" si="59"/>
        <v>0</v>
      </c>
      <c r="GF32">
        <f t="shared" si="59"/>
        <v>0</v>
      </c>
      <c r="GG32">
        <f t="shared" si="59"/>
        <v>0</v>
      </c>
      <c r="GH32">
        <f t="shared" si="59"/>
        <v>0</v>
      </c>
      <c r="GI32">
        <f t="shared" si="59"/>
        <v>0</v>
      </c>
      <c r="GJ32">
        <f t="shared" si="59"/>
        <v>0</v>
      </c>
      <c r="GK32">
        <f t="shared" si="59"/>
        <v>0</v>
      </c>
      <c r="GL32">
        <f t="shared" si="59"/>
        <v>0</v>
      </c>
      <c r="GM32">
        <f t="shared" si="59"/>
        <v>0</v>
      </c>
      <c r="GN32">
        <f t="shared" si="59"/>
        <v>0</v>
      </c>
      <c r="GO32">
        <f t="shared" si="59"/>
        <v>0</v>
      </c>
      <c r="GP32">
        <f t="shared" si="59"/>
        <v>0</v>
      </c>
      <c r="GQ32">
        <f t="shared" si="59"/>
        <v>0</v>
      </c>
      <c r="GR32">
        <f t="shared" si="59"/>
        <v>0</v>
      </c>
      <c r="GS32">
        <f t="shared" si="59"/>
        <v>0</v>
      </c>
      <c r="GT32">
        <f t="shared" si="59"/>
        <v>0</v>
      </c>
      <c r="GU32">
        <f t="shared" si="59"/>
        <v>0</v>
      </c>
      <c r="GV32">
        <f t="shared" si="59"/>
        <v>0</v>
      </c>
      <c r="GW32">
        <f t="shared" si="59"/>
        <v>0</v>
      </c>
      <c r="GX32">
        <f t="shared" si="59"/>
        <v>0</v>
      </c>
      <c r="GY32">
        <f t="shared" si="59"/>
        <v>0</v>
      </c>
      <c r="GZ32">
        <f t="shared" si="59"/>
        <v>0</v>
      </c>
      <c r="HA32">
        <f t="shared" si="59"/>
        <v>0</v>
      </c>
      <c r="HB32">
        <f t="shared" si="59"/>
        <v>0</v>
      </c>
      <c r="HC32">
        <f t="shared" si="59"/>
        <v>0</v>
      </c>
      <c r="HD32">
        <f t="shared" si="59"/>
        <v>0</v>
      </c>
      <c r="HE32">
        <f t="shared" si="59"/>
        <v>0</v>
      </c>
      <c r="HF32">
        <f t="shared" si="59"/>
        <v>0</v>
      </c>
      <c r="HG32">
        <f aca="true" t="shared" si="60" ref="HG32:IV32">HG20</f>
        <v>0</v>
      </c>
      <c r="HH32">
        <f t="shared" si="60"/>
        <v>0</v>
      </c>
      <c r="HI32">
        <f t="shared" si="60"/>
        <v>0</v>
      </c>
      <c r="HJ32">
        <f t="shared" si="60"/>
        <v>0</v>
      </c>
      <c r="HK32">
        <f t="shared" si="60"/>
        <v>0</v>
      </c>
      <c r="HL32">
        <f t="shared" si="60"/>
        <v>0</v>
      </c>
      <c r="HM32">
        <f t="shared" si="60"/>
        <v>0</v>
      </c>
      <c r="HN32">
        <f t="shared" si="60"/>
        <v>0</v>
      </c>
      <c r="HO32">
        <f t="shared" si="60"/>
        <v>0</v>
      </c>
      <c r="HP32">
        <f t="shared" si="60"/>
        <v>0</v>
      </c>
      <c r="HQ32">
        <f t="shared" si="60"/>
        <v>0</v>
      </c>
      <c r="HR32">
        <f t="shared" si="60"/>
        <v>0</v>
      </c>
      <c r="HS32">
        <f t="shared" si="60"/>
        <v>0</v>
      </c>
      <c r="HT32">
        <f t="shared" si="60"/>
        <v>0</v>
      </c>
      <c r="HU32">
        <f t="shared" si="60"/>
        <v>0</v>
      </c>
      <c r="HV32">
        <f t="shared" si="60"/>
        <v>0</v>
      </c>
      <c r="HW32">
        <f t="shared" si="60"/>
        <v>0</v>
      </c>
      <c r="HX32">
        <f t="shared" si="60"/>
        <v>0</v>
      </c>
      <c r="HY32">
        <f t="shared" si="60"/>
        <v>0</v>
      </c>
      <c r="HZ32">
        <f t="shared" si="60"/>
        <v>0</v>
      </c>
      <c r="IA32">
        <f t="shared" si="60"/>
        <v>0</v>
      </c>
      <c r="IB32">
        <f t="shared" si="60"/>
        <v>0</v>
      </c>
      <c r="IC32">
        <f t="shared" si="60"/>
        <v>0</v>
      </c>
      <c r="ID32">
        <f t="shared" si="60"/>
        <v>0</v>
      </c>
      <c r="IE32">
        <f t="shared" si="60"/>
        <v>0</v>
      </c>
      <c r="IF32">
        <f t="shared" si="60"/>
        <v>0</v>
      </c>
      <c r="IG32">
        <f t="shared" si="60"/>
        <v>0</v>
      </c>
      <c r="IH32">
        <f t="shared" si="60"/>
        <v>0</v>
      </c>
      <c r="II32">
        <f t="shared" si="60"/>
        <v>0</v>
      </c>
      <c r="IJ32">
        <f t="shared" si="60"/>
        <v>0</v>
      </c>
      <c r="IK32">
        <f t="shared" si="60"/>
        <v>0</v>
      </c>
      <c r="IL32">
        <f t="shared" si="60"/>
        <v>0</v>
      </c>
      <c r="IM32">
        <f t="shared" si="60"/>
        <v>0</v>
      </c>
      <c r="IN32">
        <f t="shared" si="60"/>
        <v>0</v>
      </c>
      <c r="IO32">
        <f t="shared" si="60"/>
        <v>0</v>
      </c>
      <c r="IP32">
        <f t="shared" si="60"/>
        <v>0</v>
      </c>
      <c r="IQ32">
        <f t="shared" si="60"/>
        <v>0</v>
      </c>
      <c r="IR32">
        <f t="shared" si="60"/>
        <v>0</v>
      </c>
      <c r="IS32">
        <f t="shared" si="60"/>
        <v>0</v>
      </c>
      <c r="IT32">
        <f t="shared" si="60"/>
        <v>0</v>
      </c>
      <c r="IU32">
        <f t="shared" si="60"/>
        <v>0</v>
      </c>
      <c r="IV32">
        <f t="shared" si="60"/>
        <v>0</v>
      </c>
    </row>
    <row r="33" spans="1:21" ht="12.75">
      <c r="A33" s="10" t="s">
        <v>20</v>
      </c>
      <c r="B33" s="6">
        <f t="shared" si="13"/>
        <v>0</v>
      </c>
      <c r="C33" s="6">
        <f t="shared" si="14"/>
        <v>0</v>
      </c>
      <c r="D33" s="6">
        <f t="shared" si="15"/>
        <v>0</v>
      </c>
      <c r="E33" s="6">
        <f t="shared" si="16"/>
        <v>0</v>
      </c>
      <c r="F33" s="6">
        <f t="shared" si="17"/>
        <v>0</v>
      </c>
      <c r="G33" s="6">
        <f t="shared" si="18"/>
        <v>0</v>
      </c>
      <c r="H33" s="6">
        <f t="shared" si="19"/>
        <v>0</v>
      </c>
      <c r="I33" s="6">
        <f t="shared" si="20"/>
        <v>0</v>
      </c>
      <c r="J33" s="6">
        <f t="shared" si="21"/>
        <v>0</v>
      </c>
      <c r="K33" s="6">
        <f t="shared" si="22"/>
        <v>0</v>
      </c>
      <c r="L33" s="6">
        <f t="shared" si="23"/>
        <v>0</v>
      </c>
      <c r="M33" s="6">
        <f t="shared" si="24"/>
        <v>0</v>
      </c>
      <c r="N33" s="6">
        <f t="shared" si="25"/>
        <v>0</v>
      </c>
      <c r="O33" s="6">
        <f t="shared" si="26"/>
        <v>0</v>
      </c>
      <c r="P33" s="6">
        <f t="shared" si="27"/>
        <v>0</v>
      </c>
      <c r="Q33" s="6">
        <f t="shared" si="28"/>
        <v>0</v>
      </c>
      <c r="R33" s="6">
        <f t="shared" si="29"/>
        <v>0</v>
      </c>
      <c r="S33" s="6">
        <f t="shared" si="30"/>
        <v>0</v>
      </c>
      <c r="T33" s="6">
        <f t="shared" si="31"/>
        <v>0</v>
      </c>
      <c r="U33" s="6">
        <f t="shared" si="32"/>
        <v>0</v>
      </c>
    </row>
    <row r="36" ht="12.75">
      <c r="M36" s="11">
        <f>(U31-M31)/U31</f>
        <v>0.18360404447890855</v>
      </c>
    </row>
    <row r="77" spans="2:13" ht="12.75">
      <c r="B77">
        <f aca="true" t="shared" si="61" ref="B77:M84">J13</f>
        <v>1988</v>
      </c>
      <c r="C77">
        <f t="shared" si="61"/>
        <v>1989</v>
      </c>
      <c r="D77">
        <f t="shared" si="61"/>
        <v>1990</v>
      </c>
      <c r="E77">
        <f t="shared" si="61"/>
        <v>1991</v>
      </c>
      <c r="F77">
        <f t="shared" si="61"/>
        <v>1992</v>
      </c>
      <c r="G77">
        <f t="shared" si="61"/>
        <v>1993</v>
      </c>
      <c r="H77">
        <f t="shared" si="61"/>
        <v>1994</v>
      </c>
      <c r="I77">
        <f t="shared" si="61"/>
        <v>1995</v>
      </c>
      <c r="J77">
        <f t="shared" si="61"/>
        <v>1996</v>
      </c>
      <c r="K77">
        <f t="shared" si="61"/>
        <v>1997</v>
      </c>
      <c r="L77">
        <f t="shared" si="61"/>
        <v>1998</v>
      </c>
      <c r="M77">
        <f t="shared" si="61"/>
        <v>1999</v>
      </c>
    </row>
    <row r="78" spans="1:13" ht="12.75">
      <c r="A78" t="str">
        <f aca="true" t="shared" si="62" ref="A78:A84">A14</f>
        <v>Transport i alt</v>
      </c>
      <c r="B78" s="6">
        <f t="shared" si="61"/>
        <v>0.20248688695288275</v>
      </c>
      <c r="C78" s="6">
        <f t="shared" si="61"/>
        <v>0.20726150734337498</v>
      </c>
      <c r="D78" s="6">
        <f t="shared" si="61"/>
        <v>0.20933344021545622</v>
      </c>
      <c r="E78" s="6">
        <f t="shared" si="61"/>
        <v>0.21022427603774746</v>
      </c>
      <c r="F78" s="6">
        <f t="shared" si="61"/>
        <v>0.21112522696691552</v>
      </c>
      <c r="G78" s="6">
        <f t="shared" si="61"/>
        <v>0.21736166625225387</v>
      </c>
      <c r="H78" s="6">
        <f t="shared" si="61"/>
        <v>0.22609544399631573</v>
      </c>
      <c r="I78" s="6">
        <f t="shared" si="61"/>
        <v>0.23276982687067865</v>
      </c>
      <c r="J78" s="6">
        <f t="shared" si="61"/>
        <v>0.24087931649139366</v>
      </c>
      <c r="K78" s="6">
        <f t="shared" si="61"/>
        <v>0.24678753239142542</v>
      </c>
      <c r="L78" s="6">
        <f t="shared" si="61"/>
        <v>0.2568529365028903</v>
      </c>
      <c r="M78" s="6">
        <f t="shared" si="61"/>
        <v>0.2656983037593657</v>
      </c>
    </row>
    <row r="79" spans="1:13" ht="12.75">
      <c r="A79" t="str">
        <f t="shared" si="62"/>
        <v>Vejtransport</v>
      </c>
      <c r="B79" s="6">
        <f t="shared" si="61"/>
        <v>0.15384853622024552</v>
      </c>
      <c r="C79" s="6">
        <f t="shared" si="61"/>
        <v>0.15727893722618055</v>
      </c>
      <c r="D79" s="6">
        <f t="shared" si="61"/>
        <v>0.1622611122945212</v>
      </c>
      <c r="E79" s="6">
        <f t="shared" si="61"/>
        <v>0.16166761613990674</v>
      </c>
      <c r="F79" s="6">
        <f t="shared" si="61"/>
        <v>0.1639361362323498</v>
      </c>
      <c r="G79" s="6">
        <f t="shared" si="61"/>
        <v>0.16737196441936575</v>
      </c>
      <c r="H79" s="6">
        <f t="shared" si="61"/>
        <v>0.17418654635140443</v>
      </c>
      <c r="I79" s="6">
        <f t="shared" si="61"/>
        <v>0.17896749200351997</v>
      </c>
      <c r="J79" s="6">
        <f t="shared" si="61"/>
        <v>0.18549448700131388</v>
      </c>
      <c r="K79" s="6">
        <f t="shared" si="61"/>
        <v>0.19159219965901542</v>
      </c>
      <c r="L79" s="6">
        <f t="shared" si="61"/>
        <v>0.19989635527289454</v>
      </c>
      <c r="M79" s="6">
        <f t="shared" si="61"/>
        <v>0.20695764395139019</v>
      </c>
    </row>
    <row r="80" spans="1:13" ht="12.75">
      <c r="A80" t="str">
        <f t="shared" si="62"/>
        <v>Banetransport</v>
      </c>
      <c r="B80" s="6">
        <f t="shared" si="61"/>
        <v>0.0055060305145199885</v>
      </c>
      <c r="C80" s="6">
        <f t="shared" si="61"/>
        <v>0.005097903745654488</v>
      </c>
      <c r="D80" s="6">
        <f t="shared" si="61"/>
        <v>0.004869249505138424</v>
      </c>
      <c r="E80" s="6">
        <f t="shared" si="61"/>
        <v>0.004898005329634557</v>
      </c>
      <c r="F80" s="6">
        <f t="shared" si="61"/>
        <v>0.005258990561263586</v>
      </c>
      <c r="G80" s="6">
        <f t="shared" si="61"/>
        <v>0.005533257674179306</v>
      </c>
      <c r="H80" s="6">
        <f t="shared" si="61"/>
        <v>0.0050165774682957125</v>
      </c>
      <c r="I80" s="6">
        <f t="shared" si="61"/>
        <v>0.005115230072941218</v>
      </c>
      <c r="J80" s="6">
        <f t="shared" si="61"/>
        <v>0.005140506478733253</v>
      </c>
      <c r="K80" s="6">
        <f t="shared" si="61"/>
        <v>0.005054880206819829</v>
      </c>
      <c r="L80" s="6">
        <f t="shared" si="61"/>
        <v>0.0043715548867698</v>
      </c>
      <c r="M80" s="6">
        <f t="shared" si="61"/>
        <v>0.004612210405977463</v>
      </c>
    </row>
    <row r="81" spans="1:13" ht="12.75">
      <c r="A81" t="str">
        <f t="shared" si="62"/>
        <v>Søtransport, indenrigs</v>
      </c>
      <c r="B81" s="6">
        <f t="shared" si="61"/>
        <v>0.007370640878515891</v>
      </c>
      <c r="C81" s="6">
        <f t="shared" si="61"/>
        <v>0.008295828993142304</v>
      </c>
      <c r="D81" s="6">
        <f t="shared" si="61"/>
        <v>0.007900294954025347</v>
      </c>
      <c r="E81" s="6">
        <f t="shared" si="61"/>
        <v>0.009411566209182721</v>
      </c>
      <c r="F81" s="6">
        <f t="shared" si="61"/>
        <v>0.008632947450505789</v>
      </c>
      <c r="G81" s="6">
        <f t="shared" si="61"/>
        <v>0.009614625780161139</v>
      </c>
      <c r="H81" s="6">
        <f t="shared" si="61"/>
        <v>0.009031318933079315</v>
      </c>
      <c r="I81" s="6">
        <f t="shared" si="61"/>
        <v>0.009610096049929484</v>
      </c>
      <c r="J81" s="6">
        <f t="shared" si="61"/>
        <v>0.010085513942136479</v>
      </c>
      <c r="K81" s="6">
        <f t="shared" si="61"/>
        <v>0.008814501384546666</v>
      </c>
      <c r="L81" s="6">
        <f t="shared" si="61"/>
        <v>0.007240654882803535</v>
      </c>
      <c r="M81" s="6">
        <f t="shared" si="61"/>
        <v>0.006534460916651561</v>
      </c>
    </row>
    <row r="82" spans="1:13" ht="12.75">
      <c r="A82" t="str">
        <f t="shared" si="62"/>
        <v>Luftfart, indenrigs</v>
      </c>
      <c r="B82" s="6">
        <f t="shared" si="61"/>
        <v>0.0030785817411147346</v>
      </c>
      <c r="C82" s="6">
        <f t="shared" si="61"/>
        <v>0.0032630659404614395</v>
      </c>
      <c r="D82" s="6">
        <f t="shared" si="61"/>
        <v>0.003086138086753737</v>
      </c>
      <c r="E82" s="6">
        <f t="shared" si="61"/>
        <v>0.0028004475103139037</v>
      </c>
      <c r="F82" s="6">
        <f t="shared" si="61"/>
        <v>0.0027977425478106473</v>
      </c>
      <c r="G82" s="6">
        <f t="shared" si="61"/>
        <v>0.0028366510618891747</v>
      </c>
      <c r="H82" s="6">
        <f t="shared" si="61"/>
        <v>0.0028547332140696135</v>
      </c>
      <c r="I82" s="6">
        <f t="shared" si="61"/>
        <v>0.0029920157687989392</v>
      </c>
      <c r="J82" s="6">
        <f t="shared" si="61"/>
        <v>0.003268223164491501</v>
      </c>
      <c r="K82" s="6">
        <f t="shared" si="61"/>
        <v>0.003360326075509712</v>
      </c>
      <c r="L82" s="6">
        <f t="shared" si="61"/>
        <v>0.0031411497921537165</v>
      </c>
      <c r="M82" s="6">
        <f t="shared" si="61"/>
        <v>0.0028148365541532934</v>
      </c>
    </row>
    <row r="83" spans="1:13" ht="12.75">
      <c r="A83" t="str">
        <f t="shared" si="62"/>
        <v>Luftfart, udenrigs</v>
      </c>
      <c r="B83" s="6">
        <f t="shared" si="61"/>
        <v>0.029484290819520545</v>
      </c>
      <c r="C83" s="6">
        <f t="shared" si="61"/>
        <v>0.03063341358534456</v>
      </c>
      <c r="D83" s="6">
        <f t="shared" si="61"/>
        <v>0.029272811277012437</v>
      </c>
      <c r="E83" s="6">
        <f t="shared" si="61"/>
        <v>0.026811745127821304</v>
      </c>
      <c r="F83" s="6">
        <f t="shared" si="61"/>
        <v>0.02818764420131022</v>
      </c>
      <c r="G83" s="6">
        <f t="shared" si="61"/>
        <v>0.02804539305777442</v>
      </c>
      <c r="H83" s="6">
        <f t="shared" si="61"/>
        <v>0.030796417833693374</v>
      </c>
      <c r="I83" s="6">
        <f t="shared" si="61"/>
        <v>0.031842062930013786</v>
      </c>
      <c r="J83" s="6">
        <f t="shared" si="61"/>
        <v>0.033889193776282835</v>
      </c>
      <c r="K83" s="6">
        <f t="shared" si="61"/>
        <v>0.03501783540790096</v>
      </c>
      <c r="L83" s="6">
        <f t="shared" si="61"/>
        <v>0.03859275595848525</v>
      </c>
      <c r="M83" s="6">
        <f t="shared" si="61"/>
        <v>0.04150784192309549</v>
      </c>
    </row>
    <row r="84" spans="1:13" ht="12.75">
      <c r="A84" t="str">
        <f t="shared" si="62"/>
        <v>Forsvarets transport</v>
      </c>
      <c r="B84" s="6">
        <f t="shared" si="61"/>
        <v>0.0031988067789660937</v>
      </c>
      <c r="C84" s="6">
        <f t="shared" si="61"/>
        <v>0.002692357852591647</v>
      </c>
      <c r="D84" s="6">
        <f t="shared" si="61"/>
        <v>0.0019438340980050762</v>
      </c>
      <c r="E84" s="6">
        <f t="shared" si="61"/>
        <v>0.004634895720888268</v>
      </c>
      <c r="F84" s="6">
        <f t="shared" si="61"/>
        <v>0.0023117659736755004</v>
      </c>
      <c r="G84" s="6">
        <f t="shared" si="61"/>
        <v>0.003959774258884096</v>
      </c>
      <c r="H84" s="6">
        <f t="shared" si="61"/>
        <v>0.004209850195773295</v>
      </c>
      <c r="I84" s="6">
        <f t="shared" si="61"/>
        <v>0.004242930045475285</v>
      </c>
      <c r="J84" s="6">
        <f t="shared" si="61"/>
        <v>0.003001392128435703</v>
      </c>
      <c r="K84" s="6">
        <f t="shared" si="61"/>
        <v>0.002947789657632876</v>
      </c>
      <c r="L84" s="6">
        <f t="shared" si="61"/>
        <v>0.003610465709783456</v>
      </c>
      <c r="M84" s="6">
        <f t="shared" si="61"/>
        <v>0.003271310008097749</v>
      </c>
    </row>
    <row r="86" spans="1:13" ht="12.75">
      <c r="A86" t="s">
        <v>21</v>
      </c>
      <c r="B86">
        <f aca="true" t="shared" si="63" ref="B86:M86">B83/$B$83*100</f>
        <v>100</v>
      </c>
      <c r="C86">
        <f t="shared" si="63"/>
        <v>103.89740683558588</v>
      </c>
      <c r="D86">
        <f t="shared" si="63"/>
        <v>99.28273824253526</v>
      </c>
      <c r="E86">
        <f t="shared" si="63"/>
        <v>90.93569620494368</v>
      </c>
      <c r="F86">
        <f t="shared" si="63"/>
        <v>95.6022458666299</v>
      </c>
      <c r="G86">
        <f t="shared" si="63"/>
        <v>95.11978168118773</v>
      </c>
      <c r="H86">
        <f t="shared" si="63"/>
        <v>104.45025801096806</v>
      </c>
      <c r="I86">
        <f t="shared" si="63"/>
        <v>107.99670619492139</v>
      </c>
      <c r="J86">
        <f t="shared" si="63"/>
        <v>114.93983010724462</v>
      </c>
      <c r="K86">
        <f t="shared" si="63"/>
        <v>118.76777237835697</v>
      </c>
      <c r="L86">
        <f t="shared" si="63"/>
        <v>130.89260377575133</v>
      </c>
      <c r="M86">
        <f t="shared" si="63"/>
        <v>140.77951603846805</v>
      </c>
    </row>
    <row r="110" spans="2:13" ht="12.75">
      <c r="B110" s="1">
        <v>1988</v>
      </c>
      <c r="C110" s="1">
        <v>1989</v>
      </c>
      <c r="D110" s="1">
        <v>1990</v>
      </c>
      <c r="E110" s="1">
        <v>1991</v>
      </c>
      <c r="F110" s="1">
        <v>1992</v>
      </c>
      <c r="G110" s="1">
        <v>1993</v>
      </c>
      <c r="H110" s="1">
        <v>1994</v>
      </c>
      <c r="I110" s="1">
        <v>1995</v>
      </c>
      <c r="J110" s="1">
        <v>1996</v>
      </c>
      <c r="K110" s="1">
        <v>1997</v>
      </c>
      <c r="L110" s="1">
        <v>1998</v>
      </c>
      <c r="M110" s="1">
        <v>1999</v>
      </c>
    </row>
    <row r="111" spans="1:13" ht="12.75">
      <c r="A111" s="2" t="s">
        <v>0</v>
      </c>
      <c r="B111" s="3">
        <v>61314.99171494001</v>
      </c>
      <c r="C111" s="3">
        <v>61233.89484473744</v>
      </c>
      <c r="D111" s="3">
        <v>61226.92397573592</v>
      </c>
      <c r="E111" s="3">
        <v>61854.63684716005</v>
      </c>
      <c r="F111" s="3">
        <v>60900.84791158981</v>
      </c>
      <c r="G111" s="3">
        <v>59883.757721286005</v>
      </c>
      <c r="H111" s="3">
        <v>59861.546342674395</v>
      </c>
      <c r="I111" s="3">
        <v>59367.18627699734</v>
      </c>
      <c r="J111" s="3">
        <v>58612.85820113346</v>
      </c>
      <c r="K111" s="3">
        <v>57950.58615925</v>
      </c>
      <c r="L111" s="3">
        <v>56509.95236629374</v>
      </c>
      <c r="M111" s="3">
        <v>55742.704394144734</v>
      </c>
    </row>
    <row r="113" spans="1:13" ht="12.75">
      <c r="A113" s="4" t="s">
        <v>1</v>
      </c>
      <c r="B113" s="5">
        <v>12415.481795900001</v>
      </c>
      <c r="C113" s="5">
        <v>12691.429346026001</v>
      </c>
      <c r="D113" s="5">
        <v>12816.842629650997</v>
      </c>
      <c r="E113" s="5">
        <v>13003.346250772</v>
      </c>
      <c r="F113" s="5">
        <v>12857.705337812002</v>
      </c>
      <c r="G113" s="5">
        <v>13016.433359744999</v>
      </c>
      <c r="H113" s="5">
        <v>13534.422898652998</v>
      </c>
      <c r="I113" s="5">
        <v>13818.889671496</v>
      </c>
      <c r="J113" s="5">
        <v>14118.625221096005</v>
      </c>
      <c r="K113" s="5">
        <v>14301.482158878</v>
      </c>
      <c r="L113" s="5">
        <v>14514.747206921002</v>
      </c>
      <c r="M113" s="5">
        <v>14810.742004483998</v>
      </c>
    </row>
    <row r="114" spans="1:14" ht="12.75">
      <c r="A114" s="4" t="s">
        <v>2</v>
      </c>
      <c r="B114" s="5">
        <v>1807.8290473197842</v>
      </c>
      <c r="C114" s="5">
        <v>1875.80322622034</v>
      </c>
      <c r="D114" s="5">
        <v>1792.2841906137055</v>
      </c>
      <c r="E114" s="5">
        <v>1658.4307581199996</v>
      </c>
      <c r="F114" s="5">
        <v>1716.6514324900002</v>
      </c>
      <c r="G114" s="5">
        <v>1679.4635230699998</v>
      </c>
      <c r="H114" s="5">
        <v>1843.52119334</v>
      </c>
      <c r="I114" s="5">
        <v>1890.3736814100002</v>
      </c>
      <c r="J114" s="5">
        <v>1986.3425093600001</v>
      </c>
      <c r="K114" s="5">
        <v>2029.3040879159998</v>
      </c>
      <c r="L114" s="5">
        <v>2180.8748008980006</v>
      </c>
      <c r="M114" s="5">
        <v>2313.759362358</v>
      </c>
      <c r="N114" s="6"/>
    </row>
    <row r="116" spans="2:13" ht="12.75">
      <c r="B116">
        <v>1988</v>
      </c>
      <c r="C116">
        <v>1989</v>
      </c>
      <c r="D116">
        <v>1990</v>
      </c>
      <c r="E116">
        <v>1991</v>
      </c>
      <c r="F116">
        <v>1992</v>
      </c>
      <c r="G116">
        <v>1993</v>
      </c>
      <c r="H116">
        <v>1994</v>
      </c>
      <c r="I116">
        <v>1995</v>
      </c>
      <c r="J116">
        <v>1996</v>
      </c>
      <c r="K116">
        <v>1997</v>
      </c>
      <c r="L116">
        <v>1998</v>
      </c>
      <c r="M116">
        <v>1999</v>
      </c>
    </row>
    <row r="117" spans="1:13" ht="12.75">
      <c r="A117" s="4" t="s">
        <v>1</v>
      </c>
      <c r="B117" s="6">
        <f aca="true" t="shared" si="64" ref="B117:M117">B113/B111</f>
        <v>0.20248688695288275</v>
      </c>
      <c r="C117" s="6">
        <f t="shared" si="64"/>
        <v>0.20726150734337498</v>
      </c>
      <c r="D117" s="6">
        <f t="shared" si="64"/>
        <v>0.20933344021545622</v>
      </c>
      <c r="E117" s="6">
        <f t="shared" si="64"/>
        <v>0.21022427603774746</v>
      </c>
      <c r="F117" s="6">
        <f t="shared" si="64"/>
        <v>0.21112522696691552</v>
      </c>
      <c r="G117" s="6">
        <f t="shared" si="64"/>
        <v>0.21736166625225387</v>
      </c>
      <c r="H117" s="6">
        <f t="shared" si="64"/>
        <v>0.22609544399631573</v>
      </c>
      <c r="I117" s="6">
        <f t="shared" si="64"/>
        <v>0.23276982687067865</v>
      </c>
      <c r="J117" s="6">
        <f t="shared" si="64"/>
        <v>0.24087931649139366</v>
      </c>
      <c r="K117" s="6">
        <f t="shared" si="64"/>
        <v>0.24678753239142542</v>
      </c>
      <c r="L117" s="6">
        <f t="shared" si="64"/>
        <v>0.2568529365028903</v>
      </c>
      <c r="M117" s="6">
        <f t="shared" si="64"/>
        <v>0.2656983037593657</v>
      </c>
    </row>
    <row r="118" spans="1:13" ht="12.75">
      <c r="A118" s="4" t="s">
        <v>3</v>
      </c>
      <c r="B118" s="6">
        <f aca="true" t="shared" si="65" ref="B118:M118">B114/B111</f>
        <v>0.029484290819520545</v>
      </c>
      <c r="C118" s="6">
        <f t="shared" si="65"/>
        <v>0.03063341358534456</v>
      </c>
      <c r="D118" s="6">
        <f t="shared" si="65"/>
        <v>0.029272811277012437</v>
      </c>
      <c r="E118" s="6">
        <f t="shared" si="65"/>
        <v>0.026811745127821304</v>
      </c>
      <c r="F118" s="6">
        <f t="shared" si="65"/>
        <v>0.02818764420131022</v>
      </c>
      <c r="G118" s="6">
        <f t="shared" si="65"/>
        <v>0.02804539305777442</v>
      </c>
      <c r="H118" s="6">
        <f t="shared" si="65"/>
        <v>0.030796417833693374</v>
      </c>
      <c r="I118" s="6">
        <f t="shared" si="65"/>
        <v>0.031842062930013786</v>
      </c>
      <c r="J118" s="6">
        <f t="shared" si="65"/>
        <v>0.033889193776282835</v>
      </c>
      <c r="K118" s="6">
        <f t="shared" si="65"/>
        <v>0.03501783540790096</v>
      </c>
      <c r="L118" s="6">
        <f t="shared" si="65"/>
        <v>0.03859275595848525</v>
      </c>
      <c r="M118" s="6">
        <f t="shared" si="65"/>
        <v>0.04150784192309549</v>
      </c>
    </row>
    <row r="119" spans="1:13" ht="12.75">
      <c r="A119" s="4" t="s">
        <v>4</v>
      </c>
      <c r="B119" s="6">
        <f aca="true" t="shared" si="66" ref="B119:M119">J31</f>
        <v>0.1456108652921378</v>
      </c>
      <c r="C119" s="6">
        <f t="shared" si="66"/>
        <v>0.14780078548108533</v>
      </c>
      <c r="D119" s="6">
        <f t="shared" si="66"/>
        <v>0.13983819903252642</v>
      </c>
      <c r="E119" s="6">
        <f t="shared" si="66"/>
        <v>0.12753876780152185</v>
      </c>
      <c r="F119" s="6">
        <f t="shared" si="66"/>
        <v>0.133511492711041</v>
      </c>
      <c r="G119" s="6">
        <f t="shared" si="66"/>
        <v>0.12902639891077672</v>
      </c>
      <c r="H119" s="6">
        <f t="shared" si="66"/>
        <v>0.13620981161475862</v>
      </c>
      <c r="I119" s="6">
        <f t="shared" si="66"/>
        <v>0.13679635096220816</v>
      </c>
      <c r="J119" s="6">
        <f t="shared" si="66"/>
        <v>0.1406895131965125</v>
      </c>
      <c r="K119" s="6">
        <f t="shared" si="66"/>
        <v>0.14189466975325066</v>
      </c>
      <c r="L119" s="6">
        <f t="shared" si="66"/>
        <v>0.15025234472275917</v>
      </c>
      <c r="M119" s="6">
        <f t="shared" si="66"/>
        <v>0.15622170460180201</v>
      </c>
    </row>
    <row r="121" spans="1:21" ht="12.75">
      <c r="A121" s="7"/>
      <c r="B121" s="7"/>
      <c r="C121" s="7"/>
      <c r="D121" s="7"/>
      <c r="E121" s="7"/>
      <c r="F121" s="7"/>
      <c r="G121" s="6">
        <f>(M114-B114)/M114</f>
        <v>0.21866159604541235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</row>
    <row r="122" spans="1:21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</row>
    <row r="123" spans="1:21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</row>
    <row r="124" spans="1:21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</row>
    <row r="125" spans="1:21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 spans="1:21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 spans="1:21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</row>
    <row r="129" spans="1:21" ht="12.75">
      <c r="A129" s="7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44" spans="2:13" ht="12.75">
      <c r="B144" s="1">
        <v>1988</v>
      </c>
      <c r="C144" s="1">
        <v>1989</v>
      </c>
      <c r="D144" s="1">
        <v>1990</v>
      </c>
      <c r="E144" s="1">
        <v>1991</v>
      </c>
      <c r="F144" s="1">
        <v>1992</v>
      </c>
      <c r="G144" s="1">
        <v>1993</v>
      </c>
      <c r="H144" s="1">
        <v>1994</v>
      </c>
      <c r="I144" s="1">
        <v>1995</v>
      </c>
      <c r="J144" s="1">
        <v>1996</v>
      </c>
      <c r="K144" s="1">
        <v>1997</v>
      </c>
      <c r="L144" s="1">
        <v>1998</v>
      </c>
      <c r="M144" s="1">
        <v>1999</v>
      </c>
    </row>
    <row r="145" spans="2:13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7" spans="1:13" ht="12.75">
      <c r="A147" t="s">
        <v>22</v>
      </c>
      <c r="B147" s="5">
        <v>12415.481795900001</v>
      </c>
      <c r="C147" s="5">
        <v>12691.429346026001</v>
      </c>
      <c r="D147" s="5">
        <v>12816.842629650997</v>
      </c>
      <c r="E147" s="5">
        <v>13003.346250772</v>
      </c>
      <c r="F147" s="5">
        <v>12857.705337812002</v>
      </c>
      <c r="G147" s="5">
        <v>13016.433359744999</v>
      </c>
      <c r="H147" s="5">
        <v>13534.422898652998</v>
      </c>
      <c r="I147" s="5">
        <v>13818.889671496</v>
      </c>
      <c r="J147" s="5">
        <v>14118.625221096005</v>
      </c>
      <c r="K147" s="5">
        <v>14301.482158878</v>
      </c>
      <c r="L147" s="5">
        <v>14514.747206921002</v>
      </c>
      <c r="M147" s="5">
        <v>14810.742004483998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N25"/>
  <sheetViews>
    <sheetView tabSelected="1" workbookViewId="0" topLeftCell="A7">
      <selection activeCell="B13" sqref="B13:H25"/>
    </sheetView>
  </sheetViews>
  <sheetFormatPr defaultColWidth="9.140625" defaultRowHeight="12.75"/>
  <sheetData>
    <row r="5" spans="2:14" ht="12.75">
      <c r="B5" s="19"/>
      <c r="C5" s="14">
        <v>1988</v>
      </c>
      <c r="D5" s="14">
        <v>1989</v>
      </c>
      <c r="E5" s="14">
        <v>1990</v>
      </c>
      <c r="F5" s="14">
        <v>1991</v>
      </c>
      <c r="G5" s="14">
        <v>1992</v>
      </c>
      <c r="H5" s="14">
        <v>1993</v>
      </c>
      <c r="I5" s="14">
        <v>1994</v>
      </c>
      <c r="J5" s="14">
        <v>1995</v>
      </c>
      <c r="K5" s="14">
        <v>1996</v>
      </c>
      <c r="L5" s="14">
        <v>1997</v>
      </c>
      <c r="M5" s="14">
        <v>1998</v>
      </c>
      <c r="N5" s="14">
        <v>1999</v>
      </c>
    </row>
    <row r="6" spans="2:14" ht="12.75">
      <c r="B6" s="15" t="s">
        <v>0</v>
      </c>
      <c r="C6" s="16" t="s">
        <v>23</v>
      </c>
      <c r="D6" s="16" t="s">
        <v>24</v>
      </c>
      <c r="E6" s="16" t="s">
        <v>25</v>
      </c>
      <c r="F6" s="16" t="s">
        <v>26</v>
      </c>
      <c r="G6" s="16" t="s">
        <v>27</v>
      </c>
      <c r="H6" s="16" t="s">
        <v>28</v>
      </c>
      <c r="I6" s="16" t="s">
        <v>29</v>
      </c>
      <c r="J6" s="16" t="s">
        <v>30</v>
      </c>
      <c r="K6" s="16" t="s">
        <v>31</v>
      </c>
      <c r="L6" s="16" t="s">
        <v>32</v>
      </c>
      <c r="M6" s="16" t="s">
        <v>33</v>
      </c>
      <c r="N6" s="16" t="s">
        <v>34</v>
      </c>
    </row>
    <row r="7" spans="2:14" ht="12.75">
      <c r="B7" s="17" t="s">
        <v>1</v>
      </c>
      <c r="C7" s="18" t="s">
        <v>35</v>
      </c>
      <c r="D7" s="18" t="s">
        <v>36</v>
      </c>
      <c r="E7" s="18" t="s">
        <v>37</v>
      </c>
      <c r="F7" s="18" t="s">
        <v>38</v>
      </c>
      <c r="G7" s="18" t="s">
        <v>39</v>
      </c>
      <c r="H7" s="18" t="s">
        <v>40</v>
      </c>
      <c r="I7" s="18" t="s">
        <v>41</v>
      </c>
      <c r="J7" s="18" t="s">
        <v>42</v>
      </c>
      <c r="K7" s="18" t="s">
        <v>43</v>
      </c>
      <c r="L7" s="18" t="s">
        <v>44</v>
      </c>
      <c r="M7" s="18" t="s">
        <v>45</v>
      </c>
      <c r="N7" s="18" t="s">
        <v>46</v>
      </c>
    </row>
    <row r="8" spans="2:14" ht="12.75">
      <c r="B8" s="17" t="s">
        <v>2</v>
      </c>
      <c r="C8" s="18" t="s">
        <v>47</v>
      </c>
      <c r="D8" s="18" t="s">
        <v>48</v>
      </c>
      <c r="E8" s="18" t="s">
        <v>49</v>
      </c>
      <c r="F8" s="18" t="s">
        <v>50</v>
      </c>
      <c r="G8" s="18" t="s">
        <v>51</v>
      </c>
      <c r="H8" s="18" t="s">
        <v>52</v>
      </c>
      <c r="I8" s="18" t="s">
        <v>53</v>
      </c>
      <c r="J8" s="18" t="s">
        <v>54</v>
      </c>
      <c r="K8" s="18" t="s">
        <v>55</v>
      </c>
      <c r="L8" s="18" t="s">
        <v>56</v>
      </c>
      <c r="M8" s="18" t="s">
        <v>57</v>
      </c>
      <c r="N8" s="18" t="s">
        <v>58</v>
      </c>
    </row>
    <row r="9" spans="2:14" ht="12.75">
      <c r="B9" s="19" t="s">
        <v>1</v>
      </c>
      <c r="C9" s="25">
        <v>0.202</v>
      </c>
      <c r="D9" s="25">
        <v>0.207</v>
      </c>
      <c r="E9" s="25">
        <v>0.209</v>
      </c>
      <c r="F9" s="25">
        <v>0.21</v>
      </c>
      <c r="G9" s="25">
        <v>0.211</v>
      </c>
      <c r="H9" s="25">
        <v>0.217</v>
      </c>
      <c r="I9" s="25">
        <v>0.226</v>
      </c>
      <c r="J9" s="25">
        <v>0.233</v>
      </c>
      <c r="K9" s="25">
        <v>0.241</v>
      </c>
      <c r="L9" s="25">
        <v>0.247</v>
      </c>
      <c r="M9" s="25">
        <v>0.257</v>
      </c>
      <c r="N9" s="25">
        <v>0.266</v>
      </c>
    </row>
    <row r="10" spans="2:14" ht="12.75">
      <c r="B10" s="19" t="s">
        <v>3</v>
      </c>
      <c r="C10" s="25">
        <v>0.029</v>
      </c>
      <c r="D10" s="25">
        <v>0.031</v>
      </c>
      <c r="E10" s="25">
        <v>0.029</v>
      </c>
      <c r="F10" s="25">
        <v>0.027</v>
      </c>
      <c r="G10" s="25">
        <v>0.028</v>
      </c>
      <c r="H10" s="25">
        <v>0.028</v>
      </c>
      <c r="I10" s="25">
        <v>0.031</v>
      </c>
      <c r="J10" s="25">
        <v>0.032</v>
      </c>
      <c r="K10" s="25">
        <v>0.034</v>
      </c>
      <c r="L10" s="25">
        <v>0.035</v>
      </c>
      <c r="M10" s="25">
        <v>0.039</v>
      </c>
      <c r="N10" s="25">
        <v>0.042</v>
      </c>
    </row>
    <row r="11" spans="2:14" ht="12.75">
      <c r="B11" s="19" t="s">
        <v>4</v>
      </c>
      <c r="C11" s="25">
        <v>0.146</v>
      </c>
      <c r="D11" s="25">
        <v>0.148</v>
      </c>
      <c r="E11" s="25">
        <v>0.14</v>
      </c>
      <c r="F11" s="25">
        <v>0.128</v>
      </c>
      <c r="G11" s="25">
        <v>0.134</v>
      </c>
      <c r="H11" s="25">
        <v>0.129</v>
      </c>
      <c r="I11" s="25">
        <v>0.136</v>
      </c>
      <c r="J11" s="25">
        <v>0.137</v>
      </c>
      <c r="K11" s="25">
        <v>0.141</v>
      </c>
      <c r="L11" s="25">
        <v>0.142</v>
      </c>
      <c r="M11" s="25">
        <v>0.15</v>
      </c>
      <c r="N11" s="25">
        <v>0.156</v>
      </c>
    </row>
    <row r="13" spans="2:8" ht="12.75">
      <c r="B13" s="19"/>
      <c r="C13" s="26" t="s">
        <v>0</v>
      </c>
      <c r="D13" s="27" t="s">
        <v>1</v>
      </c>
      <c r="E13" s="27" t="s">
        <v>2</v>
      </c>
      <c r="F13" s="24" t="s">
        <v>1</v>
      </c>
      <c r="G13" s="24" t="s">
        <v>3</v>
      </c>
      <c r="H13" s="24" t="s">
        <v>4</v>
      </c>
    </row>
    <row r="14" spans="2:8" ht="12.75">
      <c r="B14" s="28">
        <v>1988</v>
      </c>
      <c r="C14" s="16" t="s">
        <v>23</v>
      </c>
      <c r="D14" s="18" t="s">
        <v>35</v>
      </c>
      <c r="E14" s="18" t="s">
        <v>47</v>
      </c>
      <c r="F14" s="25">
        <v>0.202</v>
      </c>
      <c r="G14" s="25">
        <v>0.029</v>
      </c>
      <c r="H14" s="25">
        <v>0.146</v>
      </c>
    </row>
    <row r="15" spans="2:8" ht="12.75">
      <c r="B15" s="28">
        <v>1989</v>
      </c>
      <c r="C15" s="16" t="s">
        <v>24</v>
      </c>
      <c r="D15" s="18" t="s">
        <v>36</v>
      </c>
      <c r="E15" s="18" t="s">
        <v>48</v>
      </c>
      <c r="F15" s="25">
        <v>0.207</v>
      </c>
      <c r="G15" s="25">
        <v>0.031</v>
      </c>
      <c r="H15" s="25">
        <v>0.148</v>
      </c>
    </row>
    <row r="16" spans="2:8" ht="12.75">
      <c r="B16" s="28">
        <v>1990</v>
      </c>
      <c r="C16" s="16" t="s">
        <v>25</v>
      </c>
      <c r="D16" s="18" t="s">
        <v>37</v>
      </c>
      <c r="E16" s="18" t="s">
        <v>49</v>
      </c>
      <c r="F16" s="25">
        <v>0.209</v>
      </c>
      <c r="G16" s="25">
        <v>0.029</v>
      </c>
      <c r="H16" s="25">
        <v>0.14</v>
      </c>
    </row>
    <row r="17" spans="2:8" ht="12.75">
      <c r="B17" s="28">
        <v>1991</v>
      </c>
      <c r="C17" s="16" t="s">
        <v>26</v>
      </c>
      <c r="D17" s="18" t="s">
        <v>38</v>
      </c>
      <c r="E17" s="18" t="s">
        <v>50</v>
      </c>
      <c r="F17" s="25">
        <v>0.21</v>
      </c>
      <c r="G17" s="25">
        <v>0.027</v>
      </c>
      <c r="H17" s="25">
        <v>0.128</v>
      </c>
    </row>
    <row r="18" spans="2:8" ht="12.75">
      <c r="B18" s="28">
        <v>1992</v>
      </c>
      <c r="C18" s="16" t="s">
        <v>27</v>
      </c>
      <c r="D18" s="18" t="s">
        <v>39</v>
      </c>
      <c r="E18" s="18" t="s">
        <v>51</v>
      </c>
      <c r="F18" s="25">
        <v>0.211</v>
      </c>
      <c r="G18" s="25">
        <v>0.028</v>
      </c>
      <c r="H18" s="25">
        <v>0.134</v>
      </c>
    </row>
    <row r="19" spans="2:8" ht="12.75">
      <c r="B19" s="28">
        <v>1993</v>
      </c>
      <c r="C19" s="16" t="s">
        <v>28</v>
      </c>
      <c r="D19" s="18" t="s">
        <v>40</v>
      </c>
      <c r="E19" s="18" t="s">
        <v>52</v>
      </c>
      <c r="F19" s="25">
        <v>0.217</v>
      </c>
      <c r="G19" s="25">
        <v>0.028</v>
      </c>
      <c r="H19" s="25">
        <v>0.129</v>
      </c>
    </row>
    <row r="20" spans="2:8" ht="12.75">
      <c r="B20" s="28">
        <v>1994</v>
      </c>
      <c r="C20" s="16" t="s">
        <v>29</v>
      </c>
      <c r="D20" s="18" t="s">
        <v>41</v>
      </c>
      <c r="E20" s="18" t="s">
        <v>53</v>
      </c>
      <c r="F20" s="25">
        <v>0.226</v>
      </c>
      <c r="G20" s="25">
        <v>0.031</v>
      </c>
      <c r="H20" s="25">
        <v>0.136</v>
      </c>
    </row>
    <row r="21" spans="2:8" ht="12.75">
      <c r="B21" s="28">
        <v>1995</v>
      </c>
      <c r="C21" s="16" t="s">
        <v>30</v>
      </c>
      <c r="D21" s="18" t="s">
        <v>42</v>
      </c>
      <c r="E21" s="18" t="s">
        <v>54</v>
      </c>
      <c r="F21" s="25">
        <v>0.233</v>
      </c>
      <c r="G21" s="25">
        <v>0.032</v>
      </c>
      <c r="H21" s="25">
        <v>0.137</v>
      </c>
    </row>
    <row r="22" spans="2:8" ht="12.75">
      <c r="B22" s="28">
        <v>1996</v>
      </c>
      <c r="C22" s="16" t="s">
        <v>31</v>
      </c>
      <c r="D22" s="18" t="s">
        <v>43</v>
      </c>
      <c r="E22" s="18" t="s">
        <v>55</v>
      </c>
      <c r="F22" s="25">
        <v>0.241</v>
      </c>
      <c r="G22" s="25">
        <v>0.034</v>
      </c>
      <c r="H22" s="25">
        <v>0.141</v>
      </c>
    </row>
    <row r="23" spans="2:8" ht="12.75">
      <c r="B23" s="28">
        <v>1997</v>
      </c>
      <c r="C23" s="16" t="s">
        <v>32</v>
      </c>
      <c r="D23" s="18" t="s">
        <v>44</v>
      </c>
      <c r="E23" s="18" t="s">
        <v>56</v>
      </c>
      <c r="F23" s="25">
        <v>0.247</v>
      </c>
      <c r="G23" s="25">
        <v>0.035</v>
      </c>
      <c r="H23" s="25">
        <v>0.142</v>
      </c>
    </row>
    <row r="24" spans="2:8" ht="12.75">
      <c r="B24" s="28">
        <v>1998</v>
      </c>
      <c r="C24" s="16" t="s">
        <v>33</v>
      </c>
      <c r="D24" s="18" t="s">
        <v>45</v>
      </c>
      <c r="E24" s="18" t="s">
        <v>57</v>
      </c>
      <c r="F24" s="25">
        <v>0.257</v>
      </c>
      <c r="G24" s="25">
        <v>0.039</v>
      </c>
      <c r="H24" s="25">
        <v>0.15</v>
      </c>
    </row>
    <row r="25" spans="2:8" ht="12.75">
      <c r="B25" s="28">
        <v>1999</v>
      </c>
      <c r="C25" s="16" t="s">
        <v>34</v>
      </c>
      <c r="D25" s="18" t="s">
        <v>46</v>
      </c>
      <c r="E25" s="18" t="s">
        <v>58</v>
      </c>
      <c r="F25" s="25">
        <v>0.266</v>
      </c>
      <c r="G25" s="25">
        <v>0.042</v>
      </c>
      <c r="H25" s="25">
        <v>0.156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Møller</dc:creator>
  <cp:keywords/>
  <dc:description/>
  <cp:lastModifiedBy>Lisbeth_peter</cp:lastModifiedBy>
  <dcterms:created xsi:type="dcterms:W3CDTF">2001-09-17T11:30:56Z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