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35" windowHeight="4035" activeTab="1"/>
  </bookViews>
  <sheets>
    <sheet name="Ark1" sheetId="1" r:id="rId1"/>
    <sheet name="Ark2" sheetId="2" r:id="rId2"/>
    <sheet name="Ark3" sheetId="3" r:id="rId3"/>
  </sheets>
  <definedNames>
    <definedName name="TABLE" localSheetId="0">'Ark1'!$A$4:$M$6</definedName>
    <definedName name="TABLE_2" localSheetId="0">'Ark1'!$A$7:$M$34</definedName>
    <definedName name="TABLE_3" localSheetId="0">'Ark1'!$A$7:$M$36</definedName>
    <definedName name="TABLE_4" localSheetId="0">'Ark1'!$A$4:$M$36</definedName>
  </definedNames>
  <calcPr fullCalcOnLoad="1"/>
</workbook>
</file>

<file path=xl/sharedStrings.xml><?xml version="1.0" encoding="utf-8"?>
<sst xmlns="http://schemas.openxmlformats.org/spreadsheetml/2006/main" count="150" uniqueCount="30">
  <si>
    <t>Tabel 3.5</t>
  </si>
  <si>
    <t>Behandlede arealer og behandlingshyppigheder i 2000 fordelt på afgrødetyper og hovedgrupper af pesticider - ny opgørelsesform.</t>
  </si>
  <si>
    <t> </t>
  </si>
  <si>
    <t>Total</t>
  </si>
  <si>
    <t>Korn, vintersæd</t>
  </si>
  <si>
    <t>Korn, vårsæd</t>
  </si>
  <si>
    <t>Raps, vinter</t>
  </si>
  <si>
    <t>Raps, vår</t>
  </si>
  <si>
    <t>Andre frø</t>
  </si>
  <si>
    <t>Kartofler</t>
  </si>
  <si>
    <t>Roer</t>
  </si>
  <si>
    <t>Ærter</t>
  </si>
  <si>
    <t>Majs</t>
  </si>
  <si>
    <t>Grøntsager</t>
  </si>
  <si>
    <t>Græs og kløver</t>
  </si>
  <si>
    <t>Landbrugsareal 2000 (ha)</t>
  </si>
  <si>
    <t>Arealer (ha)</t>
  </si>
  <si>
    <t>Herbicider</t>
  </si>
  <si>
    <t>Vækstregulerende midler</t>
  </si>
  <si>
    <t>Fungicider</t>
  </si>
  <si>
    <t>Insekticider</t>
  </si>
  <si>
    <t>Samlet</t>
  </si>
  <si>
    <t>Behandlingshyppigheder</t>
  </si>
  <si>
    <t>(1) Incl. 626.731 ha uden for vækstsæsonen</t>
  </si>
  <si>
    <t>i hektar</t>
  </si>
  <si>
    <t xml:space="preserve">Areal behandlet med </t>
  </si>
  <si>
    <t>Samlet behandlet areal</t>
  </si>
  <si>
    <t>Korn</t>
  </si>
  <si>
    <t>Raps</t>
  </si>
  <si>
    <t>Græs i omdrift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</si>
</sst>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cat>
            <c:strRef>
              <c:f>Ark2!$C$20:$C$28</c:f>
              <c:strCache/>
            </c:strRef>
          </c:cat>
          <c:val>
            <c:numRef>
              <c:f>Ark2!$D$20:$D$28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18</xdr:row>
      <xdr:rowOff>57150</xdr:rowOff>
    </xdr:from>
    <xdr:to>
      <xdr:col>10</xdr:col>
      <xdr:colOff>285750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790825" y="2971800"/>
        <a:ext cx="35909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workbookViewId="0" topLeftCell="C12">
      <selection activeCell="A13" sqref="A13:M22"/>
    </sheetView>
  </sheetViews>
  <sheetFormatPr defaultColWidth="9.140625" defaultRowHeight="12.75"/>
  <sheetData>
    <row r="4" spans="1:13" ht="12.75" customHeight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5.5" customHeight="1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8.25" customHeight="1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</row>
    <row r="8" spans="1:13" ht="12.75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51" customHeight="1">
      <c r="A9" s="12" t="s">
        <v>15</v>
      </c>
      <c r="B9" s="7">
        <v>2188213</v>
      </c>
      <c r="C9" s="7">
        <v>804198</v>
      </c>
      <c r="D9" s="7">
        <v>768704</v>
      </c>
      <c r="E9" s="7">
        <v>80732</v>
      </c>
      <c r="F9" s="7">
        <v>17773</v>
      </c>
      <c r="G9" s="7">
        <v>82368</v>
      </c>
      <c r="H9" s="7">
        <v>37613</v>
      </c>
      <c r="I9" s="7">
        <v>76603</v>
      </c>
      <c r="J9" s="7">
        <v>38369</v>
      </c>
      <c r="K9" s="7">
        <v>60369</v>
      </c>
      <c r="L9" s="7">
        <v>5459</v>
      </c>
      <c r="M9" s="7">
        <v>216026</v>
      </c>
    </row>
    <row r="10" spans="1:13" ht="12.75">
      <c r="A10" s="1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customHeight="1">
      <c r="A11" s="16" t="s">
        <v>16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</row>
    <row r="12" spans="1:13" ht="12.75">
      <c r="A12" s="1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5.5" customHeight="1">
      <c r="A13" s="12" t="s">
        <v>17</v>
      </c>
      <c r="B13" s="7">
        <v>2809074</v>
      </c>
      <c r="C13" s="7">
        <v>921192</v>
      </c>
      <c r="D13" s="7">
        <v>723348</v>
      </c>
      <c r="E13" s="7">
        <v>58009</v>
      </c>
      <c r="F13" s="7">
        <v>7202</v>
      </c>
      <c r="G13" s="7">
        <v>65265</v>
      </c>
      <c r="H13" s="7">
        <v>51850</v>
      </c>
      <c r="I13" s="7">
        <v>158625</v>
      </c>
      <c r="J13" s="7">
        <v>120462</v>
      </c>
      <c r="K13" s="7">
        <v>60622</v>
      </c>
      <c r="L13" s="7">
        <v>10339</v>
      </c>
      <c r="M13" s="7">
        <v>5428</v>
      </c>
    </row>
    <row r="14" spans="1:13" ht="12.75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8.25" customHeight="1">
      <c r="A15" s="12" t="s">
        <v>18</v>
      </c>
      <c r="B15" s="7">
        <v>219321</v>
      </c>
      <c r="C15" s="7">
        <v>206887</v>
      </c>
      <c r="D15" s="7">
        <v>1183</v>
      </c>
      <c r="E15" s="11" t="s">
        <v>2</v>
      </c>
      <c r="F15" s="11" t="s">
        <v>2</v>
      </c>
      <c r="G15" s="7">
        <v>10983</v>
      </c>
      <c r="H15" s="11" t="s">
        <v>2</v>
      </c>
      <c r="I15" s="11" t="s">
        <v>2</v>
      </c>
      <c r="J15" s="11" t="s">
        <v>2</v>
      </c>
      <c r="K15" s="11" t="s">
        <v>2</v>
      </c>
      <c r="L15" s="11">
        <v>268</v>
      </c>
      <c r="M15" s="11" t="s">
        <v>2</v>
      </c>
    </row>
    <row r="16" spans="1:13" ht="12.75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5.5" customHeight="1">
      <c r="A17" s="12" t="s">
        <v>19</v>
      </c>
      <c r="B17" s="7">
        <v>1085111</v>
      </c>
      <c r="C17" s="7">
        <v>517689</v>
      </c>
      <c r="D17" s="7">
        <v>272782</v>
      </c>
      <c r="E17" s="7">
        <v>10673</v>
      </c>
      <c r="F17" s="11" t="s">
        <v>2</v>
      </c>
      <c r="G17" s="7">
        <v>9121</v>
      </c>
      <c r="H17" s="7">
        <v>251627</v>
      </c>
      <c r="I17" s="7">
        <v>4320</v>
      </c>
      <c r="J17" s="7">
        <v>3834</v>
      </c>
      <c r="K17" s="11" t="s">
        <v>2</v>
      </c>
      <c r="L17" s="7">
        <v>15064</v>
      </c>
      <c r="M17" s="11" t="s">
        <v>2</v>
      </c>
    </row>
    <row r="18" spans="1:13" ht="12.75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5.5" customHeight="1">
      <c r="A19" s="12" t="s">
        <v>20</v>
      </c>
      <c r="B19" s="7">
        <v>407017</v>
      </c>
      <c r="C19" s="7">
        <v>96791</v>
      </c>
      <c r="D19" s="7">
        <v>178675</v>
      </c>
      <c r="E19" s="7">
        <v>36784</v>
      </c>
      <c r="F19" s="7">
        <v>13973</v>
      </c>
      <c r="G19" s="7">
        <v>5761</v>
      </c>
      <c r="H19" s="7">
        <v>5847</v>
      </c>
      <c r="I19" s="7">
        <v>15875</v>
      </c>
      <c r="J19" s="7">
        <v>28937</v>
      </c>
      <c r="K19" s="7">
        <v>18180</v>
      </c>
      <c r="L19" s="7">
        <v>3993</v>
      </c>
      <c r="M19" s="7">
        <v>2200</v>
      </c>
    </row>
    <row r="20" spans="1:13" ht="12.75">
      <c r="A20" s="1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5.5" customHeight="1">
      <c r="A21" s="18" t="s">
        <v>21</v>
      </c>
      <c r="B21" s="7">
        <v>4520522</v>
      </c>
      <c r="C21" s="7">
        <v>1742559</v>
      </c>
      <c r="D21" s="7">
        <v>1175988</v>
      </c>
      <c r="E21" s="7">
        <v>105467</v>
      </c>
      <c r="F21" s="7">
        <v>21175</v>
      </c>
      <c r="G21" s="7">
        <v>91130</v>
      </c>
      <c r="H21" s="7">
        <v>309324</v>
      </c>
      <c r="I21" s="7">
        <v>178821</v>
      </c>
      <c r="J21" s="7">
        <v>153233</v>
      </c>
      <c r="K21" s="7">
        <v>78802</v>
      </c>
      <c r="L21" s="7">
        <v>29664</v>
      </c>
      <c r="M21" s="7">
        <v>7627</v>
      </c>
    </row>
    <row r="22" spans="1:13" ht="12.75">
      <c r="A22" s="1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51" customHeight="1">
      <c r="A23" s="16" t="s">
        <v>22</v>
      </c>
      <c r="B23" s="9" t="s">
        <v>2</v>
      </c>
      <c r="C23" s="9" t="s">
        <v>2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2</v>
      </c>
    </row>
    <row r="24" spans="1:13" ht="12.75">
      <c r="A24" s="1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5.5" customHeight="1">
      <c r="A25" s="12" t="s">
        <v>17</v>
      </c>
      <c r="B25" s="11">
        <v>1.28</v>
      </c>
      <c r="C25" s="11">
        <v>1.15</v>
      </c>
      <c r="D25" s="11">
        <v>0.94</v>
      </c>
      <c r="E25" s="11">
        <v>0.72</v>
      </c>
      <c r="F25" s="11">
        <v>0.41</v>
      </c>
      <c r="G25" s="11">
        <v>0.79</v>
      </c>
      <c r="H25" s="11">
        <v>1.38</v>
      </c>
      <c r="I25" s="11">
        <v>2.07</v>
      </c>
      <c r="J25" s="11">
        <v>3.14</v>
      </c>
      <c r="K25" s="11">
        <v>1</v>
      </c>
      <c r="L25" s="11">
        <v>1.89</v>
      </c>
      <c r="M25" s="11">
        <v>0.03</v>
      </c>
    </row>
    <row r="26" spans="1:13" ht="12.75">
      <c r="A26" s="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8.25" customHeight="1">
      <c r="A27" s="12" t="s">
        <v>18</v>
      </c>
      <c r="B27" s="11">
        <v>0.1</v>
      </c>
      <c r="C27" s="11">
        <v>0.26</v>
      </c>
      <c r="D27" s="11">
        <v>0</v>
      </c>
      <c r="E27" s="11" t="s">
        <v>2</v>
      </c>
      <c r="F27" s="11" t="s">
        <v>2</v>
      </c>
      <c r="G27" s="11">
        <v>0.13</v>
      </c>
      <c r="H27" s="11" t="s">
        <v>2</v>
      </c>
      <c r="I27" s="11" t="s">
        <v>2</v>
      </c>
      <c r="J27" s="11" t="s">
        <v>2</v>
      </c>
      <c r="K27" s="11" t="s">
        <v>2</v>
      </c>
      <c r="L27" s="11" t="s">
        <v>2</v>
      </c>
      <c r="M27" s="11" t="s">
        <v>2</v>
      </c>
    </row>
    <row r="28" spans="1:13" ht="12.75">
      <c r="A28" s="1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5.5" customHeight="1">
      <c r="A29" s="12" t="s">
        <v>19</v>
      </c>
      <c r="B29" s="11">
        <v>0.5</v>
      </c>
      <c r="C29" s="11">
        <v>0.64</v>
      </c>
      <c r="D29" s="11">
        <v>0.35</v>
      </c>
      <c r="E29" s="11">
        <v>0.13</v>
      </c>
      <c r="F29" s="11" t="s">
        <v>2</v>
      </c>
      <c r="G29" s="11">
        <v>0.11</v>
      </c>
      <c r="H29" s="11">
        <v>6.69</v>
      </c>
      <c r="I29" s="11">
        <v>0.06</v>
      </c>
      <c r="J29" s="11">
        <v>0.1</v>
      </c>
      <c r="K29" s="11" t="s">
        <v>2</v>
      </c>
      <c r="L29" s="11">
        <v>2.76</v>
      </c>
      <c r="M29" s="11" t="s">
        <v>2</v>
      </c>
    </row>
    <row r="30" spans="1:13" ht="12.7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5.5" customHeight="1">
      <c r="A31" s="12" t="s">
        <v>20</v>
      </c>
      <c r="B31" s="11">
        <v>0.19</v>
      </c>
      <c r="C31" s="11">
        <v>0.12</v>
      </c>
      <c r="D31" s="11">
        <v>0.23</v>
      </c>
      <c r="E31" s="11">
        <v>0.46</v>
      </c>
      <c r="F31" s="11">
        <v>0.79</v>
      </c>
      <c r="G31" s="11">
        <v>0.07</v>
      </c>
      <c r="H31" s="11">
        <v>0.16</v>
      </c>
      <c r="I31" s="11">
        <v>0.21</v>
      </c>
      <c r="J31" s="11">
        <v>0.75</v>
      </c>
      <c r="K31" s="11">
        <v>0.3</v>
      </c>
      <c r="L31" s="11">
        <v>0.73</v>
      </c>
      <c r="M31" s="11">
        <v>0.01</v>
      </c>
    </row>
    <row r="32" spans="1:13" ht="12.75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8" t="s">
        <v>21</v>
      </c>
      <c r="B33" s="11">
        <v>2.07</v>
      </c>
      <c r="C33" s="11">
        <v>2.17</v>
      </c>
      <c r="D33" s="11">
        <v>1.53</v>
      </c>
      <c r="E33" s="11">
        <v>1.31</v>
      </c>
      <c r="F33" s="11">
        <v>1.19</v>
      </c>
      <c r="G33" s="11">
        <v>1.11</v>
      </c>
      <c r="H33" s="11">
        <v>8.22</v>
      </c>
      <c r="I33" s="11">
        <v>2.33</v>
      </c>
      <c r="J33" s="11">
        <v>3.99</v>
      </c>
      <c r="K33" s="11">
        <v>1.31</v>
      </c>
      <c r="L33" s="11">
        <v>5.43</v>
      </c>
      <c r="M33" s="11">
        <v>0.04</v>
      </c>
    </row>
    <row r="34" spans="1:13" ht="12.75">
      <c r="A34" s="1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 customHeight="1">
      <c r="A35" s="19" t="s">
        <v>23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187">
    <mergeCell ref="M33:M34"/>
    <mergeCell ref="A35:M35"/>
    <mergeCell ref="A36:M36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J31:J32"/>
    <mergeCell ref="K31:K32"/>
    <mergeCell ref="L31:L32"/>
    <mergeCell ref="M31:M32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J27:J28"/>
    <mergeCell ref="K27:K28"/>
    <mergeCell ref="L27:L28"/>
    <mergeCell ref="M27:M28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J23:J24"/>
    <mergeCell ref="K23:K24"/>
    <mergeCell ref="L23:L24"/>
    <mergeCell ref="M23:M24"/>
    <mergeCell ref="M21:M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J19:J20"/>
    <mergeCell ref="K19:K20"/>
    <mergeCell ref="L19:L20"/>
    <mergeCell ref="M19:M20"/>
    <mergeCell ref="M17: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J15:J16"/>
    <mergeCell ref="K15:K16"/>
    <mergeCell ref="L15:L16"/>
    <mergeCell ref="M15:M16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J11:J12"/>
    <mergeCell ref="K11:K12"/>
    <mergeCell ref="L11:L12"/>
    <mergeCell ref="M11:M12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H7:H8"/>
    <mergeCell ref="I7:I8"/>
    <mergeCell ref="J7:J8"/>
    <mergeCell ref="K7:K8"/>
    <mergeCell ref="A4:M4"/>
    <mergeCell ref="A5:M5"/>
    <mergeCell ref="A6:M6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9"/>
  <sheetViews>
    <sheetView tabSelected="1" workbookViewId="0" topLeftCell="C4">
      <selection activeCell="A5" sqref="A5:N17"/>
    </sheetView>
  </sheetViews>
  <sheetFormatPr defaultColWidth="9.140625" defaultRowHeight="12.75"/>
  <sheetData>
    <row r="3" ht="12.75">
      <c r="A3" t="s">
        <v>24</v>
      </c>
    </row>
    <row r="4" ht="12.75">
      <c r="E4" t="s">
        <v>25</v>
      </c>
    </row>
    <row r="5" spans="1:14" ht="12.75">
      <c r="A5" s="22" t="s">
        <v>2</v>
      </c>
      <c r="B5" s="23"/>
      <c r="C5" s="12" t="s">
        <v>15</v>
      </c>
      <c r="D5" s="15"/>
      <c r="E5" s="12" t="s">
        <v>17</v>
      </c>
      <c r="F5" s="15"/>
      <c r="G5" s="12" t="s">
        <v>18</v>
      </c>
      <c r="H5" s="15"/>
      <c r="I5" s="12" t="s">
        <v>19</v>
      </c>
      <c r="J5" s="15"/>
      <c r="K5" s="12" t="s">
        <v>20</v>
      </c>
      <c r="L5" s="15"/>
      <c r="M5" s="12" t="s">
        <v>26</v>
      </c>
      <c r="N5" s="30"/>
    </row>
    <row r="6" spans="1:14" ht="12.75">
      <c r="A6" s="24" t="s">
        <v>3</v>
      </c>
      <c r="B6" s="25"/>
      <c r="C6" s="27">
        <v>2188213</v>
      </c>
      <c r="D6" s="28"/>
      <c r="E6" s="27">
        <v>2809074</v>
      </c>
      <c r="F6" s="28"/>
      <c r="G6" s="27">
        <v>219321</v>
      </c>
      <c r="H6" s="28"/>
      <c r="I6" s="27">
        <v>1085111</v>
      </c>
      <c r="J6" s="28"/>
      <c r="K6" s="27">
        <v>407017</v>
      </c>
      <c r="L6" s="28"/>
      <c r="M6" s="27">
        <v>4520522</v>
      </c>
      <c r="N6" s="28"/>
    </row>
    <row r="7" spans="1:14" ht="12.75">
      <c r="A7" s="26" t="s">
        <v>4</v>
      </c>
      <c r="B7" s="25"/>
      <c r="C7" s="27">
        <v>804198</v>
      </c>
      <c r="D7" s="28"/>
      <c r="E7" s="27">
        <v>921192</v>
      </c>
      <c r="F7" s="28"/>
      <c r="G7" s="27">
        <v>206887</v>
      </c>
      <c r="H7" s="28"/>
      <c r="I7" s="27">
        <v>517689</v>
      </c>
      <c r="J7" s="28"/>
      <c r="K7" s="27">
        <v>96791</v>
      </c>
      <c r="L7" s="28"/>
      <c r="M7" s="27">
        <v>1742559</v>
      </c>
      <c r="N7" s="28"/>
    </row>
    <row r="8" spans="1:14" ht="12.75">
      <c r="A8" s="26" t="s">
        <v>5</v>
      </c>
      <c r="B8" s="25"/>
      <c r="C8" s="27">
        <v>768704</v>
      </c>
      <c r="D8" s="28"/>
      <c r="E8" s="27">
        <v>723348</v>
      </c>
      <c r="F8" s="28"/>
      <c r="G8" s="27">
        <v>1183</v>
      </c>
      <c r="H8" s="28"/>
      <c r="I8" s="27">
        <v>272782</v>
      </c>
      <c r="J8" s="28"/>
      <c r="K8" s="27">
        <v>178675</v>
      </c>
      <c r="L8" s="28"/>
      <c r="M8" s="27">
        <v>1175988</v>
      </c>
      <c r="N8" s="28"/>
    </row>
    <row r="9" spans="1:14" ht="12.75">
      <c r="A9" s="26" t="s">
        <v>6</v>
      </c>
      <c r="B9" s="25"/>
      <c r="C9" s="27">
        <v>80732</v>
      </c>
      <c r="D9" s="28"/>
      <c r="E9" s="27">
        <v>58009</v>
      </c>
      <c r="F9" s="28"/>
      <c r="G9" s="29" t="s">
        <v>2</v>
      </c>
      <c r="H9" s="28"/>
      <c r="I9" s="27">
        <v>10673</v>
      </c>
      <c r="J9" s="28"/>
      <c r="K9" s="27">
        <v>36784</v>
      </c>
      <c r="L9" s="28"/>
      <c r="M9" s="27">
        <v>105467</v>
      </c>
      <c r="N9" s="28"/>
    </row>
    <row r="10" spans="1:14" ht="12.75">
      <c r="A10" s="26" t="s">
        <v>7</v>
      </c>
      <c r="B10" s="25"/>
      <c r="C10" s="27">
        <v>17773</v>
      </c>
      <c r="D10" s="28"/>
      <c r="E10" s="27">
        <v>7202</v>
      </c>
      <c r="F10" s="28"/>
      <c r="G10" s="29" t="s">
        <v>2</v>
      </c>
      <c r="H10" s="28"/>
      <c r="I10" s="29" t="s">
        <v>2</v>
      </c>
      <c r="J10" s="28"/>
      <c r="K10" s="27">
        <v>13973</v>
      </c>
      <c r="L10" s="28"/>
      <c r="M10" s="27">
        <v>21175</v>
      </c>
      <c r="N10" s="28"/>
    </row>
    <row r="11" spans="1:14" ht="12.75">
      <c r="A11" s="26" t="s">
        <v>8</v>
      </c>
      <c r="B11" s="25"/>
      <c r="C11" s="27">
        <v>82368</v>
      </c>
      <c r="D11" s="28"/>
      <c r="E11" s="27">
        <v>65265</v>
      </c>
      <c r="F11" s="28"/>
      <c r="G11" s="27">
        <v>10983</v>
      </c>
      <c r="H11" s="28"/>
      <c r="I11" s="27">
        <v>9121</v>
      </c>
      <c r="J11" s="28"/>
      <c r="K11" s="27">
        <v>5761</v>
      </c>
      <c r="L11" s="28"/>
      <c r="M11" s="27">
        <v>91130</v>
      </c>
      <c r="N11" s="28"/>
    </row>
    <row r="12" spans="1:14" ht="12.75">
      <c r="A12" s="26" t="s">
        <v>9</v>
      </c>
      <c r="B12" s="25"/>
      <c r="C12" s="27">
        <v>37613</v>
      </c>
      <c r="D12" s="28"/>
      <c r="E12" s="27">
        <v>51850</v>
      </c>
      <c r="F12" s="28"/>
      <c r="G12" s="29" t="s">
        <v>2</v>
      </c>
      <c r="H12" s="28"/>
      <c r="I12" s="27">
        <v>251627</v>
      </c>
      <c r="J12" s="28"/>
      <c r="K12" s="27">
        <v>5847</v>
      </c>
      <c r="L12" s="28"/>
      <c r="M12" s="27">
        <v>309324</v>
      </c>
      <c r="N12" s="28"/>
    </row>
    <row r="13" spans="1:14" ht="12.75">
      <c r="A13" s="26" t="s">
        <v>10</v>
      </c>
      <c r="B13" s="25"/>
      <c r="C13" s="27">
        <v>76603</v>
      </c>
      <c r="D13" s="28"/>
      <c r="E13" s="27">
        <v>158625</v>
      </c>
      <c r="F13" s="28"/>
      <c r="G13" s="29" t="s">
        <v>2</v>
      </c>
      <c r="H13" s="28"/>
      <c r="I13" s="27">
        <v>4320</v>
      </c>
      <c r="J13" s="28"/>
      <c r="K13" s="27">
        <v>15875</v>
      </c>
      <c r="L13" s="28"/>
      <c r="M13" s="27">
        <v>178821</v>
      </c>
      <c r="N13" s="28"/>
    </row>
    <row r="14" spans="1:14" ht="12.75">
      <c r="A14" s="26" t="s">
        <v>11</v>
      </c>
      <c r="B14" s="25"/>
      <c r="C14" s="27">
        <v>38369</v>
      </c>
      <c r="D14" s="28"/>
      <c r="E14" s="27">
        <v>120462</v>
      </c>
      <c r="F14" s="28"/>
      <c r="G14" s="29" t="s">
        <v>2</v>
      </c>
      <c r="H14" s="28"/>
      <c r="I14" s="27">
        <v>3834</v>
      </c>
      <c r="J14" s="28"/>
      <c r="K14" s="27">
        <v>28937</v>
      </c>
      <c r="L14" s="28"/>
      <c r="M14" s="27">
        <v>153233</v>
      </c>
      <c r="N14" s="28"/>
    </row>
    <row r="15" spans="1:14" ht="12.75">
      <c r="A15" s="26" t="s">
        <v>12</v>
      </c>
      <c r="B15" s="25"/>
      <c r="C15" s="27">
        <v>60369</v>
      </c>
      <c r="D15" s="28"/>
      <c r="E15" s="27">
        <v>60622</v>
      </c>
      <c r="F15" s="28"/>
      <c r="G15" s="29" t="s">
        <v>2</v>
      </c>
      <c r="H15" s="28"/>
      <c r="I15" s="29" t="s">
        <v>2</v>
      </c>
      <c r="J15" s="28"/>
      <c r="K15" s="27">
        <v>18180</v>
      </c>
      <c r="L15" s="28"/>
      <c r="M15" s="27">
        <v>78802</v>
      </c>
      <c r="N15" s="28"/>
    </row>
    <row r="16" spans="1:14" ht="12.75">
      <c r="A16" s="26" t="s">
        <v>13</v>
      </c>
      <c r="B16" s="25"/>
      <c r="C16" s="27">
        <v>5459</v>
      </c>
      <c r="D16" s="28"/>
      <c r="E16" s="27">
        <v>10339</v>
      </c>
      <c r="F16" s="28"/>
      <c r="G16" s="29">
        <v>268</v>
      </c>
      <c r="H16" s="28"/>
      <c r="I16" s="27">
        <v>15064</v>
      </c>
      <c r="J16" s="28"/>
      <c r="K16" s="27">
        <v>3993</v>
      </c>
      <c r="L16" s="28"/>
      <c r="M16" s="27">
        <v>29664</v>
      </c>
      <c r="N16" s="28"/>
    </row>
    <row r="17" spans="1:14" ht="12.75">
      <c r="A17" s="26" t="s">
        <v>14</v>
      </c>
      <c r="B17" s="25"/>
      <c r="C17" s="27">
        <v>216026</v>
      </c>
      <c r="D17" s="28"/>
      <c r="E17" s="27">
        <v>5428</v>
      </c>
      <c r="F17" s="28"/>
      <c r="G17" s="29" t="s">
        <v>2</v>
      </c>
      <c r="H17" s="28"/>
      <c r="I17" s="29" t="s">
        <v>2</v>
      </c>
      <c r="J17" s="28"/>
      <c r="K17" s="27">
        <v>2200</v>
      </c>
      <c r="L17" s="28"/>
      <c r="M17" s="27">
        <v>7627</v>
      </c>
      <c r="N17" s="28"/>
    </row>
    <row r="18" ht="12.75">
      <c r="N18" s="1"/>
    </row>
    <row r="20" spans="3:4" ht="12.75">
      <c r="C20" t="s">
        <v>27</v>
      </c>
      <c r="D20" s="1">
        <f>M7+M8</f>
        <v>2918547</v>
      </c>
    </row>
    <row r="21" spans="3:4" ht="12.75">
      <c r="C21" t="s">
        <v>28</v>
      </c>
      <c r="D21" s="1">
        <f>M9+M10</f>
        <v>126642</v>
      </c>
    </row>
    <row r="22" spans="3:4" ht="12.75">
      <c r="C22" t="str">
        <f>A11</f>
        <v>Andre frø</v>
      </c>
      <c r="D22" s="1">
        <f>M11</f>
        <v>91130</v>
      </c>
    </row>
    <row r="23" spans="3:4" ht="12.75">
      <c r="C23" t="str">
        <f aca="true" t="shared" si="0" ref="C23:C29">A12</f>
        <v>Kartofler</v>
      </c>
      <c r="D23" s="1">
        <f aca="true" t="shared" si="1" ref="D23:D29">M12</f>
        <v>309324</v>
      </c>
    </row>
    <row r="24" spans="3:4" ht="12.75">
      <c r="C24" t="str">
        <f t="shared" si="0"/>
        <v>Roer</v>
      </c>
      <c r="D24" s="1">
        <f t="shared" si="1"/>
        <v>178821</v>
      </c>
    </row>
    <row r="25" spans="3:4" ht="12.75">
      <c r="C25" t="str">
        <f t="shared" si="0"/>
        <v>Ærter</v>
      </c>
      <c r="D25" s="1">
        <f t="shared" si="1"/>
        <v>153233</v>
      </c>
    </row>
    <row r="26" spans="3:4" ht="12.75">
      <c r="C26" t="str">
        <f t="shared" si="0"/>
        <v>Majs</v>
      </c>
      <c r="D26" s="1">
        <f t="shared" si="1"/>
        <v>78802</v>
      </c>
    </row>
    <row r="27" spans="3:4" ht="12.75">
      <c r="C27" t="str">
        <f t="shared" si="0"/>
        <v>Grøntsager</v>
      </c>
      <c r="D27" s="1">
        <f t="shared" si="1"/>
        <v>29664</v>
      </c>
    </row>
    <row r="28" spans="3:4" ht="12.75">
      <c r="C28" t="s">
        <v>29</v>
      </c>
      <c r="D28" s="1">
        <f t="shared" si="1"/>
        <v>7627</v>
      </c>
    </row>
    <row r="29" ht="12.75">
      <c r="D29" s="1">
        <f>SUM(D20:D28)</f>
        <v>3893790</v>
      </c>
    </row>
  </sheetData>
  <mergeCells count="91">
    <mergeCell ref="M17:N17"/>
    <mergeCell ref="E17:F17"/>
    <mergeCell ref="G17:H17"/>
    <mergeCell ref="I17:J17"/>
    <mergeCell ref="K17:L17"/>
    <mergeCell ref="M15:N15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3:N13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I11:J11"/>
    <mergeCell ref="K11:L11"/>
    <mergeCell ref="M11:N11"/>
    <mergeCell ref="E12:F12"/>
    <mergeCell ref="G12:H12"/>
    <mergeCell ref="I12:J12"/>
    <mergeCell ref="K12:L12"/>
    <mergeCell ref="M12:N12"/>
    <mergeCell ref="I9:J9"/>
    <mergeCell ref="K9:L9"/>
    <mergeCell ref="M9:N9"/>
    <mergeCell ref="E10:F10"/>
    <mergeCell ref="G10:H10"/>
    <mergeCell ref="I10:J10"/>
    <mergeCell ref="K10:L10"/>
    <mergeCell ref="M10:N10"/>
    <mergeCell ref="I7:J7"/>
    <mergeCell ref="K7:L7"/>
    <mergeCell ref="M7:N7"/>
    <mergeCell ref="E8:F8"/>
    <mergeCell ref="G8:H8"/>
    <mergeCell ref="I8:J8"/>
    <mergeCell ref="K8:L8"/>
    <mergeCell ref="M8:N8"/>
    <mergeCell ref="I5:J5"/>
    <mergeCell ref="K5:L5"/>
    <mergeCell ref="M5:N5"/>
    <mergeCell ref="E6:F6"/>
    <mergeCell ref="G6:H6"/>
    <mergeCell ref="I6:J6"/>
    <mergeCell ref="K6:L6"/>
    <mergeCell ref="M6:N6"/>
    <mergeCell ref="A17:B17"/>
    <mergeCell ref="C17:D17"/>
    <mergeCell ref="E5:F5"/>
    <mergeCell ref="G5:H5"/>
    <mergeCell ref="E7:F7"/>
    <mergeCell ref="G7:H7"/>
    <mergeCell ref="E9:F9"/>
    <mergeCell ref="G9:H9"/>
    <mergeCell ref="E11:F11"/>
    <mergeCell ref="G11:H11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31"/>
  <sheetViews>
    <sheetView workbookViewId="0" topLeftCell="A1">
      <selection activeCell="C6" sqref="C6:D6"/>
    </sheetView>
  </sheetViews>
  <sheetFormatPr defaultColWidth="9.140625" defaultRowHeight="12.75"/>
  <sheetData>
    <row r="5" spans="1:14" ht="12.75">
      <c r="A5" s="26" t="s">
        <v>2</v>
      </c>
      <c r="B5" s="25"/>
      <c r="C5" s="32" t="s">
        <v>15</v>
      </c>
      <c r="D5" s="33"/>
      <c r="E5" s="32" t="s">
        <v>17</v>
      </c>
      <c r="F5" s="33"/>
      <c r="G5" s="32" t="s">
        <v>18</v>
      </c>
      <c r="H5" s="33"/>
      <c r="I5" s="32" t="s">
        <v>19</v>
      </c>
      <c r="J5" s="33"/>
      <c r="K5" s="32" t="s">
        <v>20</v>
      </c>
      <c r="L5" s="33"/>
      <c r="M5" s="32" t="s">
        <v>26</v>
      </c>
      <c r="N5" s="34"/>
    </row>
    <row r="6" spans="1:14" ht="12.75">
      <c r="A6" s="26" t="s">
        <v>3</v>
      </c>
      <c r="B6" s="31"/>
      <c r="C6" s="35">
        <v>2188213</v>
      </c>
      <c r="D6" s="33"/>
      <c r="E6" s="35">
        <v>2809074</v>
      </c>
      <c r="F6" s="33"/>
      <c r="G6" s="35">
        <v>219321</v>
      </c>
      <c r="H6" s="33"/>
      <c r="I6" s="35">
        <v>1085111</v>
      </c>
      <c r="J6" s="33"/>
      <c r="K6" s="35">
        <v>407017</v>
      </c>
      <c r="L6" s="33"/>
      <c r="M6" s="35">
        <v>4520522</v>
      </c>
      <c r="N6" s="33"/>
    </row>
    <row r="7" spans="1:14" ht="12.75">
      <c r="A7" s="26" t="s">
        <v>4</v>
      </c>
      <c r="B7" s="25"/>
      <c r="C7" s="35">
        <v>804198</v>
      </c>
      <c r="D7" s="33"/>
      <c r="E7" s="35">
        <v>921192</v>
      </c>
      <c r="F7" s="33"/>
      <c r="G7" s="35">
        <v>206887</v>
      </c>
      <c r="H7" s="33"/>
      <c r="I7" s="35">
        <v>517689</v>
      </c>
      <c r="J7" s="33"/>
      <c r="K7" s="35">
        <v>96791</v>
      </c>
      <c r="L7" s="33"/>
      <c r="M7" s="35">
        <v>1742559</v>
      </c>
      <c r="N7" s="33"/>
    </row>
    <row r="8" spans="1:14" ht="12.75">
      <c r="A8" s="26" t="s">
        <v>5</v>
      </c>
      <c r="B8" s="25"/>
      <c r="C8" s="35">
        <v>768704</v>
      </c>
      <c r="D8" s="33"/>
      <c r="E8" s="35">
        <v>723348</v>
      </c>
      <c r="F8" s="33"/>
      <c r="G8" s="35">
        <v>1183</v>
      </c>
      <c r="H8" s="33"/>
      <c r="I8" s="35">
        <v>272782</v>
      </c>
      <c r="J8" s="33"/>
      <c r="K8" s="35">
        <v>178675</v>
      </c>
      <c r="L8" s="33"/>
      <c r="M8" s="35">
        <v>1175988</v>
      </c>
      <c r="N8" s="33"/>
    </row>
    <row r="9" spans="1:14" ht="12.75">
      <c r="A9" s="26" t="s">
        <v>6</v>
      </c>
      <c r="B9" s="25"/>
      <c r="C9" s="35">
        <v>80732</v>
      </c>
      <c r="D9" s="33"/>
      <c r="E9" s="35">
        <v>58009</v>
      </c>
      <c r="F9" s="33"/>
      <c r="G9" s="32" t="s">
        <v>2</v>
      </c>
      <c r="H9" s="33"/>
      <c r="I9" s="35">
        <v>10673</v>
      </c>
      <c r="J9" s="33"/>
      <c r="K9" s="35">
        <v>36784</v>
      </c>
      <c r="L9" s="33"/>
      <c r="M9" s="35">
        <v>105467</v>
      </c>
      <c r="N9" s="33"/>
    </row>
    <row r="10" spans="1:14" ht="12.75">
      <c r="A10" s="26" t="s">
        <v>7</v>
      </c>
      <c r="B10" s="25"/>
      <c r="C10" s="35">
        <v>17773</v>
      </c>
      <c r="D10" s="33"/>
      <c r="E10" s="35">
        <v>7202</v>
      </c>
      <c r="F10" s="33"/>
      <c r="G10" s="32" t="s">
        <v>2</v>
      </c>
      <c r="H10" s="33"/>
      <c r="I10" s="32" t="s">
        <v>2</v>
      </c>
      <c r="J10" s="33"/>
      <c r="K10" s="35">
        <v>13973</v>
      </c>
      <c r="L10" s="33"/>
      <c r="M10" s="35">
        <v>21175</v>
      </c>
      <c r="N10" s="33"/>
    </row>
    <row r="11" spans="1:14" ht="12.75">
      <c r="A11" s="26" t="s">
        <v>8</v>
      </c>
      <c r="B11" s="25"/>
      <c r="C11" s="35">
        <v>82368</v>
      </c>
      <c r="D11" s="33"/>
      <c r="E11" s="35">
        <v>65265</v>
      </c>
      <c r="F11" s="33"/>
      <c r="G11" s="35">
        <v>10983</v>
      </c>
      <c r="H11" s="33"/>
      <c r="I11" s="35">
        <v>9121</v>
      </c>
      <c r="J11" s="33"/>
      <c r="K11" s="35">
        <v>5761</v>
      </c>
      <c r="L11" s="33"/>
      <c r="M11" s="35">
        <v>91130</v>
      </c>
      <c r="N11" s="33"/>
    </row>
    <row r="12" spans="1:14" ht="12.75">
      <c r="A12" s="26" t="s">
        <v>9</v>
      </c>
      <c r="B12" s="25"/>
      <c r="C12" s="35">
        <v>37613</v>
      </c>
      <c r="D12" s="33"/>
      <c r="E12" s="35">
        <v>51850</v>
      </c>
      <c r="F12" s="33"/>
      <c r="G12" s="32" t="s">
        <v>2</v>
      </c>
      <c r="H12" s="33"/>
      <c r="I12" s="35">
        <v>251627</v>
      </c>
      <c r="J12" s="33"/>
      <c r="K12" s="35">
        <v>5847</v>
      </c>
      <c r="L12" s="33"/>
      <c r="M12" s="35">
        <v>309324</v>
      </c>
      <c r="N12" s="33"/>
    </row>
    <row r="13" spans="1:14" ht="12.75">
      <c r="A13" s="26" t="s">
        <v>10</v>
      </c>
      <c r="B13" s="25"/>
      <c r="C13" s="35">
        <v>76603</v>
      </c>
      <c r="D13" s="33"/>
      <c r="E13" s="35">
        <v>158625</v>
      </c>
      <c r="F13" s="33"/>
      <c r="G13" s="32" t="s">
        <v>2</v>
      </c>
      <c r="H13" s="33"/>
      <c r="I13" s="35">
        <v>4320</v>
      </c>
      <c r="J13" s="33"/>
      <c r="K13" s="35">
        <v>15875</v>
      </c>
      <c r="L13" s="33"/>
      <c r="M13" s="35">
        <v>178821</v>
      </c>
      <c r="N13" s="33"/>
    </row>
    <row r="14" spans="1:14" ht="12.75">
      <c r="A14" s="26" t="s">
        <v>11</v>
      </c>
      <c r="B14" s="25"/>
      <c r="C14" s="35">
        <v>38369</v>
      </c>
      <c r="D14" s="33"/>
      <c r="E14" s="35">
        <v>120462</v>
      </c>
      <c r="F14" s="33"/>
      <c r="G14" s="32" t="s">
        <v>2</v>
      </c>
      <c r="H14" s="33"/>
      <c r="I14" s="35">
        <v>3834</v>
      </c>
      <c r="J14" s="33"/>
      <c r="K14" s="35">
        <v>28937</v>
      </c>
      <c r="L14" s="33"/>
      <c r="M14" s="35">
        <v>153233</v>
      </c>
      <c r="N14" s="33"/>
    </row>
    <row r="15" spans="1:14" ht="12.75">
      <c r="A15" s="26" t="s">
        <v>12</v>
      </c>
      <c r="B15" s="25"/>
      <c r="C15" s="35">
        <v>60369</v>
      </c>
      <c r="D15" s="33"/>
      <c r="E15" s="35">
        <v>60622</v>
      </c>
      <c r="F15" s="33"/>
      <c r="G15" s="32" t="s">
        <v>2</v>
      </c>
      <c r="H15" s="33"/>
      <c r="I15" s="32" t="s">
        <v>2</v>
      </c>
      <c r="J15" s="33"/>
      <c r="K15" s="35">
        <v>18180</v>
      </c>
      <c r="L15" s="33"/>
      <c r="M15" s="35">
        <v>78802</v>
      </c>
      <c r="N15" s="33"/>
    </row>
    <row r="16" spans="1:14" ht="12.75">
      <c r="A16" s="26" t="s">
        <v>13</v>
      </c>
      <c r="B16" s="25"/>
      <c r="C16" s="35">
        <v>5459</v>
      </c>
      <c r="D16" s="33"/>
      <c r="E16" s="35">
        <v>10339</v>
      </c>
      <c r="F16" s="33"/>
      <c r="G16" s="32">
        <v>268</v>
      </c>
      <c r="H16" s="33"/>
      <c r="I16" s="35">
        <v>15064</v>
      </c>
      <c r="J16" s="33"/>
      <c r="K16" s="35">
        <v>3993</v>
      </c>
      <c r="L16" s="33"/>
      <c r="M16" s="35">
        <v>29664</v>
      </c>
      <c r="N16" s="33"/>
    </row>
    <row r="17" spans="1:14" ht="12.75">
      <c r="A17" s="26" t="s">
        <v>14</v>
      </c>
      <c r="B17" s="25"/>
      <c r="C17" s="35">
        <v>216026</v>
      </c>
      <c r="D17" s="33"/>
      <c r="E17" s="35">
        <v>5428</v>
      </c>
      <c r="F17" s="33"/>
      <c r="G17" s="32" t="s">
        <v>2</v>
      </c>
      <c r="H17" s="33"/>
      <c r="I17" s="32" t="s">
        <v>2</v>
      </c>
      <c r="J17" s="33"/>
      <c r="K17" s="35">
        <v>2200</v>
      </c>
      <c r="L17" s="33"/>
      <c r="M17" s="35">
        <v>7627</v>
      </c>
      <c r="N17" s="33"/>
    </row>
    <row r="19" spans="1:2" ht="12.75">
      <c r="A19" s="26" t="s">
        <v>2</v>
      </c>
      <c r="B19" s="25"/>
    </row>
    <row r="20" spans="1:2" ht="12.75">
      <c r="A20" s="26" t="s">
        <v>3</v>
      </c>
      <c r="B20" s="31"/>
    </row>
    <row r="21" spans="1:2" ht="12.75">
      <c r="A21" s="26" t="s">
        <v>4</v>
      </c>
      <c r="B21" s="25"/>
    </row>
    <row r="22" spans="1:2" ht="12.75">
      <c r="A22" s="26" t="s">
        <v>5</v>
      </c>
      <c r="B22" s="25"/>
    </row>
    <row r="23" spans="1:2" ht="12.75">
      <c r="A23" s="26" t="s">
        <v>6</v>
      </c>
      <c r="B23" s="25"/>
    </row>
    <row r="24" spans="1:2" ht="12.75">
      <c r="A24" s="26" t="s">
        <v>7</v>
      </c>
      <c r="B24" s="25"/>
    </row>
    <row r="25" spans="1:2" ht="12.75">
      <c r="A25" s="26" t="s">
        <v>8</v>
      </c>
      <c r="B25" s="25"/>
    </row>
    <row r="26" spans="1:2" ht="12.75">
      <c r="A26" s="26" t="s">
        <v>9</v>
      </c>
      <c r="B26" s="25"/>
    </row>
    <row r="27" spans="1:2" ht="12.75">
      <c r="A27" s="26" t="s">
        <v>10</v>
      </c>
      <c r="B27" s="25"/>
    </row>
    <row r="28" spans="1:2" ht="12.75">
      <c r="A28" s="26" t="s">
        <v>11</v>
      </c>
      <c r="B28" s="25"/>
    </row>
    <row r="29" spans="1:2" ht="12.75">
      <c r="A29" s="26" t="s">
        <v>12</v>
      </c>
      <c r="B29" s="25"/>
    </row>
    <row r="30" spans="1:2" ht="12.75">
      <c r="A30" s="26" t="s">
        <v>13</v>
      </c>
      <c r="B30" s="25"/>
    </row>
    <row r="31" spans="1:2" ht="12.75">
      <c r="A31" s="26" t="s">
        <v>14</v>
      </c>
      <c r="B31" s="25"/>
    </row>
  </sheetData>
  <mergeCells count="104"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I17:J17"/>
    <mergeCell ref="K17:L17"/>
    <mergeCell ref="M17:N17"/>
    <mergeCell ref="A19:B19"/>
    <mergeCell ref="A17:B17"/>
    <mergeCell ref="C17:D17"/>
    <mergeCell ref="E17:F17"/>
    <mergeCell ref="G17:H17"/>
    <mergeCell ref="I15:J15"/>
    <mergeCell ref="K15:L15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1:J11"/>
    <mergeCell ref="K11:L11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3.5, Miljøstyrelsen</dc:title>
  <dc:subject/>
  <dc:creator>Lisbeth_peter</dc:creator>
  <cp:keywords/>
  <dc:description/>
  <cp:lastModifiedBy>Lisbeth_peter</cp:lastModifiedBy>
  <dcterms:created xsi:type="dcterms:W3CDTF">2002-01-12T14:57:18Z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