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6015" windowHeight="4890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<sst xmlns="http://schemas.openxmlformats.org/spreadsheetml/2006/main" count="8" uniqueCount="8">
  <si>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Statslig skovrejsning</t>
  </si>
  <si>
    <t>Privat skovrejsning med tilskud</t>
  </si>
  <si>
    <t>Privat skovrejsning uden tilskud</t>
  </si>
  <si>
    <t>Anden offentlig skovrejsning</t>
  </si>
  <si>
    <t>Revurderet mål</t>
  </si>
  <si>
    <t>Skovrejsning</t>
  </si>
  <si>
    <t>Årlig skovrejsning (ha)</t>
  </si>
  <si>
    <t>Ny skov siden 1989 (ha)</t>
  </si>
</sst>
</file>

<file path=xl/styles.xml><?xml version="1.0" encoding="utf-8"?>
<styleSheet xmlns="http://schemas.openxmlformats.org/spreadsheetml/2006/main">
  <numFmts count="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14"/>
      <name val="Arial"/>
      <family val="2"/>
    </font>
    <font>
      <sz val="8.5"/>
      <name val="Arial"/>
      <family val="2"/>
    </font>
    <font>
      <sz val="8.75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"/>
          <c:y val="0.069"/>
          <c:w val="0.4755"/>
          <c:h val="0.87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Ark1!$A$3</c:f>
              <c:strCache>
                <c:ptCount val="1"/>
                <c:pt idx="0">
                  <c:v>Statslig skovrejsning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Ark1!$R$2:$AG$2</c:f>
              <c:numCache/>
            </c:numRef>
          </c:cat>
          <c:val>
            <c:numRef>
              <c:f>Ark1!$R$3:$AG$3</c:f>
              <c:numCache/>
            </c:numRef>
          </c:val>
        </c:ser>
        <c:ser>
          <c:idx val="1"/>
          <c:order val="1"/>
          <c:tx>
            <c:strRef>
              <c:f>Ark1!$A$4</c:f>
              <c:strCache>
                <c:ptCount val="1"/>
                <c:pt idx="0">
                  <c:v>Anden offentlig skovrejsning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Ark1!$R$2:$AG$2</c:f>
              <c:numCache/>
            </c:numRef>
          </c:cat>
          <c:val>
            <c:numRef>
              <c:f>Ark1!$R$4:$AG$4</c:f>
              <c:numCache/>
            </c:numRef>
          </c:val>
        </c:ser>
        <c:ser>
          <c:idx val="2"/>
          <c:order val="2"/>
          <c:tx>
            <c:strRef>
              <c:f>Ark1!$A$5</c:f>
              <c:strCache>
                <c:ptCount val="1"/>
                <c:pt idx="0">
                  <c:v>Privat skovrejsning med tilskud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Ark1!$R$2:$AG$2</c:f>
              <c:numCache/>
            </c:numRef>
          </c:cat>
          <c:val>
            <c:numRef>
              <c:f>Ark1!$R$5:$AG$5</c:f>
              <c:numCache/>
            </c:numRef>
          </c:val>
        </c:ser>
        <c:ser>
          <c:idx val="3"/>
          <c:order val="3"/>
          <c:tx>
            <c:strRef>
              <c:f>Ark1!$A$6</c:f>
              <c:strCache>
                <c:ptCount val="1"/>
                <c:pt idx="0">
                  <c:v>Privat skovrejsning uden tilskud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Ark1!$R$2:$AG$2</c:f>
              <c:numCache/>
            </c:numRef>
          </c:cat>
          <c:val>
            <c:numRef>
              <c:f>Ark1!$R$6:$AG$6</c:f>
              <c:numCache/>
            </c:numRef>
          </c:val>
        </c:ser>
        <c:ser>
          <c:idx val="4"/>
          <c:order val="4"/>
          <c:tx>
            <c:strRef>
              <c:f>Ark1!$A$7</c:f>
              <c:strCache>
                <c:ptCount val="1"/>
                <c:pt idx="0">
                  <c:v>Revurderet mål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Ark1!$R$2:$AG$2</c:f>
              <c:numCache/>
            </c:numRef>
          </c:cat>
          <c:val>
            <c:numRef>
              <c:f>Ark1!$R$7:$AG$7</c:f>
              <c:numCache/>
            </c:numRef>
          </c:val>
        </c:ser>
        <c:overlap val="100"/>
        <c:axId val="51308835"/>
        <c:axId val="59126332"/>
      </c:barChart>
      <c:catAx>
        <c:axId val="513088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126332"/>
        <c:crosses val="autoZero"/>
        <c:auto val="1"/>
        <c:lblOffset val="100"/>
        <c:noMultiLvlLbl val="0"/>
      </c:catAx>
      <c:valAx>
        <c:axId val="591263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skovrejsning siden 1989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1308835"/>
        <c:crossesAt val="1"/>
        <c:crossBetween val="between"/>
        <c:dispUnits/>
        <c:majorUnit val="1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615"/>
          <c:y val="0.096"/>
          <c:w val="0.32975"/>
          <c:h val="0.566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0.0945</cdr:x>
      <cdr:y>0</cdr:y>
    </cdr:from>
    <cdr:to>
      <cdr:x>0.2565</cdr:x>
      <cdr:y>0.10175</cdr:y>
    </cdr:to>
    <cdr:sp>
      <cdr:nvSpPr>
        <cdr:cNvPr id="1" name="TextBox 1"/>
        <cdr:cNvSpPr txBox="1">
          <a:spLocks noChangeArrowheads="1"/>
        </cdr:cNvSpPr>
      </cdr:nvSpPr>
      <cdr:spPr>
        <a:xfrm>
          <a:off x="342900" y="0"/>
          <a:ext cx="60007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50" b="0" i="0" u="none" baseline="0">
              <a:latin typeface="Arial"/>
              <a:ea typeface="Arial"/>
              <a:cs typeface="Arial"/>
            </a:rPr>
            <a:t>hektar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1714500</xdr:colOff>
      <xdr:row>9</xdr:row>
      <xdr:rowOff>76200</xdr:rowOff>
    </xdr:from>
    <xdr:to>
      <xdr:col>11</xdr:col>
      <xdr:colOff>219075</xdr:colOff>
      <xdr:row>26</xdr:row>
      <xdr:rowOff>133350</xdr:rowOff>
    </xdr:to>
    <xdr:graphicFrame>
      <xdr:nvGraphicFramePr>
        <xdr:cNvPr id="1" name="Chart 4"/>
        <xdr:cNvGraphicFramePr/>
      </xdr:nvGraphicFramePr>
      <xdr:xfrm>
        <a:off x="1714500" y="1600200"/>
        <a:ext cx="3705225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9"/>
  <sheetViews>
    <sheetView tabSelected="1" zoomScale="75" zoomScaleNormal="75" workbookViewId="0" topLeftCell="A1">
      <selection activeCell="M19" sqref="M19"/>
    </sheetView>
  </sheetViews>
  <sheetFormatPr defaultColWidth="9.140625" defaultRowHeight="12.75"/>
  <cols>
    <col min="1" max="1" width="26.57421875" style="0" customWidth="1"/>
    <col min="2" max="13" width="5.140625" style="0" bestFit="1" customWidth="1"/>
    <col min="14" max="16" width="6.00390625" style="0" bestFit="1" customWidth="1"/>
    <col min="29" max="29" width="0" style="0" hidden="1" customWidth="1"/>
  </cols>
  <sheetData>
    <row r="1" spans="1:33" ht="18">
      <c r="A1" s="1" t="s">
        <v>5</v>
      </c>
      <c r="B1" s="2" t="s">
        <v>6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R1" s="2" t="s">
        <v>7</v>
      </c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</row>
    <row r="2" spans="2:33" ht="12.75">
      <c r="B2">
        <v>1989</v>
      </c>
      <c r="C2">
        <v>1990</v>
      </c>
      <c r="D2">
        <v>1991</v>
      </c>
      <c r="E2">
        <v>1992</v>
      </c>
      <c r="F2">
        <v>1993</v>
      </c>
      <c r="G2">
        <v>1994</v>
      </c>
      <c r="H2">
        <v>1995</v>
      </c>
      <c r="I2">
        <v>1996</v>
      </c>
      <c r="J2">
        <v>1997</v>
      </c>
      <c r="K2">
        <v>1998</v>
      </c>
      <c r="L2">
        <v>1999</v>
      </c>
      <c r="M2">
        <v>2000</v>
      </c>
      <c r="N2">
        <v>2001</v>
      </c>
      <c r="O2">
        <v>2002</v>
      </c>
      <c r="P2">
        <v>2003</v>
      </c>
      <c r="R2">
        <v>1989</v>
      </c>
      <c r="S2">
        <v>1990</v>
      </c>
      <c r="T2">
        <v>1991</v>
      </c>
      <c r="U2">
        <v>1992</v>
      </c>
      <c r="V2">
        <v>1993</v>
      </c>
      <c r="W2">
        <v>1994</v>
      </c>
      <c r="X2">
        <v>1995</v>
      </c>
      <c r="Y2">
        <v>1996</v>
      </c>
      <c r="Z2">
        <v>1997</v>
      </c>
      <c r="AA2">
        <v>1998</v>
      </c>
      <c r="AB2">
        <v>1999</v>
      </c>
      <c r="AC2">
        <v>2000</v>
      </c>
      <c r="AD2">
        <v>2000</v>
      </c>
      <c r="AE2">
        <v>2001</v>
      </c>
      <c r="AF2">
        <v>2002</v>
      </c>
      <c r="AG2">
        <v>2003</v>
      </c>
    </row>
    <row r="3" spans="1:28" ht="12.75">
      <c r="A3" t="s">
        <v>0</v>
      </c>
      <c r="B3">
        <v>59</v>
      </c>
      <c r="C3">
        <v>107</v>
      </c>
      <c r="D3">
        <v>300</v>
      </c>
      <c r="E3">
        <v>562</v>
      </c>
      <c r="F3">
        <v>450</v>
      </c>
      <c r="G3">
        <v>553</v>
      </c>
      <c r="H3">
        <v>396</v>
      </c>
      <c r="I3">
        <v>407</v>
      </c>
      <c r="J3">
        <v>414</v>
      </c>
      <c r="K3">
        <v>146</v>
      </c>
      <c r="L3">
        <v>358</v>
      </c>
      <c r="R3">
        <f>B3</f>
        <v>59</v>
      </c>
      <c r="S3">
        <f aca="true" t="shared" si="0" ref="S3:AB7">R3+C3</f>
        <v>166</v>
      </c>
      <c r="T3">
        <f t="shared" si="0"/>
        <v>466</v>
      </c>
      <c r="U3">
        <f t="shared" si="0"/>
        <v>1028</v>
      </c>
      <c r="V3">
        <f t="shared" si="0"/>
        <v>1478</v>
      </c>
      <c r="W3">
        <f t="shared" si="0"/>
        <v>2031</v>
      </c>
      <c r="X3">
        <f t="shared" si="0"/>
        <v>2427</v>
      </c>
      <c r="Y3">
        <f t="shared" si="0"/>
        <v>2834</v>
      </c>
      <c r="Z3">
        <f t="shared" si="0"/>
        <v>3248</v>
      </c>
      <c r="AA3">
        <f t="shared" si="0"/>
        <v>3394</v>
      </c>
      <c r="AB3">
        <f t="shared" si="0"/>
        <v>3752</v>
      </c>
    </row>
    <row r="4" spans="1:28" ht="12.75">
      <c r="A4" t="s">
        <v>3</v>
      </c>
      <c r="B4">
        <v>12</v>
      </c>
      <c r="C4">
        <v>12</v>
      </c>
      <c r="D4">
        <v>12</v>
      </c>
      <c r="E4">
        <v>12</v>
      </c>
      <c r="F4">
        <v>149</v>
      </c>
      <c r="G4">
        <v>149</v>
      </c>
      <c r="H4">
        <v>141</v>
      </c>
      <c r="I4">
        <v>146</v>
      </c>
      <c r="J4">
        <v>267</v>
      </c>
      <c r="K4">
        <v>101</v>
      </c>
      <c r="L4">
        <v>70</v>
      </c>
      <c r="R4">
        <f>B4</f>
        <v>12</v>
      </c>
      <c r="S4">
        <f t="shared" si="0"/>
        <v>24</v>
      </c>
      <c r="T4">
        <f t="shared" si="0"/>
        <v>36</v>
      </c>
      <c r="U4">
        <f t="shared" si="0"/>
        <v>48</v>
      </c>
      <c r="V4">
        <f t="shared" si="0"/>
        <v>197</v>
      </c>
      <c r="W4">
        <f t="shared" si="0"/>
        <v>346</v>
      </c>
      <c r="X4">
        <f t="shared" si="0"/>
        <v>487</v>
      </c>
      <c r="Y4">
        <f t="shared" si="0"/>
        <v>633</v>
      </c>
      <c r="Z4">
        <f t="shared" si="0"/>
        <v>900</v>
      </c>
      <c r="AA4">
        <f t="shared" si="0"/>
        <v>1001</v>
      </c>
      <c r="AB4">
        <f t="shared" si="0"/>
        <v>1071</v>
      </c>
    </row>
    <row r="5" spans="1:28" ht="12.75">
      <c r="A5" t="s">
        <v>1</v>
      </c>
      <c r="D5">
        <v>70</v>
      </c>
      <c r="E5">
        <v>70</v>
      </c>
      <c r="F5">
        <v>70</v>
      </c>
      <c r="G5">
        <v>178</v>
      </c>
      <c r="H5">
        <v>178</v>
      </c>
      <c r="I5">
        <v>212</v>
      </c>
      <c r="J5">
        <v>968</v>
      </c>
      <c r="K5">
        <v>547</v>
      </c>
      <c r="L5">
        <v>3304</v>
      </c>
      <c r="R5">
        <f>B5</f>
        <v>0</v>
      </c>
      <c r="S5">
        <f t="shared" si="0"/>
        <v>0</v>
      </c>
      <c r="T5">
        <f t="shared" si="0"/>
        <v>70</v>
      </c>
      <c r="U5">
        <f t="shared" si="0"/>
        <v>140</v>
      </c>
      <c r="V5">
        <f t="shared" si="0"/>
        <v>210</v>
      </c>
      <c r="W5">
        <f t="shared" si="0"/>
        <v>388</v>
      </c>
      <c r="X5">
        <f t="shared" si="0"/>
        <v>566</v>
      </c>
      <c r="Y5">
        <f t="shared" si="0"/>
        <v>778</v>
      </c>
      <c r="Z5">
        <f t="shared" si="0"/>
        <v>1746</v>
      </c>
      <c r="AA5">
        <f t="shared" si="0"/>
        <v>2293</v>
      </c>
      <c r="AB5">
        <f t="shared" si="0"/>
        <v>5597</v>
      </c>
    </row>
    <row r="6" spans="1:28" ht="12.75">
      <c r="A6" t="s">
        <v>2</v>
      </c>
      <c r="B6">
        <v>1100</v>
      </c>
      <c r="C6">
        <v>1100</v>
      </c>
      <c r="D6">
        <v>1100</v>
      </c>
      <c r="E6">
        <v>1100</v>
      </c>
      <c r="F6">
        <v>1100</v>
      </c>
      <c r="G6">
        <v>1100</v>
      </c>
      <c r="H6">
        <v>1100</v>
      </c>
      <c r="I6">
        <v>1100</v>
      </c>
      <c r="J6">
        <v>1100</v>
      </c>
      <c r="K6">
        <v>1100</v>
      </c>
      <c r="L6">
        <v>1100</v>
      </c>
      <c r="R6">
        <f>B6</f>
        <v>1100</v>
      </c>
      <c r="S6">
        <f t="shared" si="0"/>
        <v>2200</v>
      </c>
      <c r="T6">
        <f t="shared" si="0"/>
        <v>3300</v>
      </c>
      <c r="U6">
        <f t="shared" si="0"/>
        <v>4400</v>
      </c>
      <c r="V6">
        <f t="shared" si="0"/>
        <v>5500</v>
      </c>
      <c r="W6">
        <f t="shared" si="0"/>
        <v>6600</v>
      </c>
      <c r="X6">
        <f t="shared" si="0"/>
        <v>7700</v>
      </c>
      <c r="Y6">
        <f t="shared" si="0"/>
        <v>8800</v>
      </c>
      <c r="Z6">
        <f t="shared" si="0"/>
        <v>9900</v>
      </c>
      <c r="AA6">
        <f t="shared" si="0"/>
        <v>11000</v>
      </c>
      <c r="AB6">
        <f t="shared" si="0"/>
        <v>12100</v>
      </c>
    </row>
    <row r="7" spans="1:33" ht="12.75">
      <c r="A7" t="s">
        <v>4</v>
      </c>
      <c r="M7">
        <v>2928</v>
      </c>
      <c r="N7">
        <v>2757</v>
      </c>
      <c r="O7">
        <v>2781</v>
      </c>
      <c r="P7">
        <v>2808</v>
      </c>
      <c r="R7">
        <f>B7</f>
        <v>0</v>
      </c>
      <c r="S7">
        <f t="shared" si="0"/>
        <v>0</v>
      </c>
      <c r="T7">
        <f t="shared" si="0"/>
        <v>0</v>
      </c>
      <c r="U7">
        <f t="shared" si="0"/>
        <v>0</v>
      </c>
      <c r="V7">
        <f t="shared" si="0"/>
        <v>0</v>
      </c>
      <c r="W7">
        <f t="shared" si="0"/>
        <v>0</v>
      </c>
      <c r="X7">
        <f t="shared" si="0"/>
        <v>0</v>
      </c>
      <c r="Y7">
        <f t="shared" si="0"/>
        <v>0</v>
      </c>
      <c r="Z7">
        <f t="shared" si="0"/>
        <v>0</v>
      </c>
      <c r="AA7">
        <f t="shared" si="0"/>
        <v>0</v>
      </c>
      <c r="AB7">
        <f t="shared" si="0"/>
        <v>0</v>
      </c>
      <c r="AC7">
        <f>M7</f>
        <v>2928</v>
      </c>
      <c r="AD7">
        <f>M7+AB9</f>
        <v>25448</v>
      </c>
      <c r="AE7">
        <f>AD7+N7</f>
        <v>28205</v>
      </c>
      <c r="AF7">
        <f>AE7+O7</f>
        <v>30986</v>
      </c>
      <c r="AG7">
        <f>AF7+P7</f>
        <v>33794</v>
      </c>
    </row>
    <row r="9" ht="12.75">
      <c r="AB9">
        <f>SUM(AB3:AB8)</f>
        <v>22520</v>
      </c>
    </row>
  </sheetData>
  <mergeCells count="2">
    <mergeCell ref="B1:P1"/>
    <mergeCell ref="R1:AG1"/>
  </mergeCells>
  <printOptions/>
  <pageMargins left="0.75" right="0.75" top="1" bottom="1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Stewart Grant</dc:creator>
  <cp:keywords/>
  <dc:description/>
  <cp:lastModifiedBy>Lisbeth_peter</cp:lastModifiedBy>
  <cp:lastPrinted>2001-03-07T15:18:08Z</cp:lastPrinted>
  <dcterms:created xsi:type="dcterms:W3CDTF">2001-02-13T18:17:00Z</dcterms:created>
  <dcterms:modified xsi:type="dcterms:W3CDTF">2001-02-14T09:54:07Z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