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4500" windowHeight="4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<sst xmlns="http://schemas.openxmlformats.org/spreadsheetml/2006/main" count="47" uniqueCount="22">
  <si>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N udvaskning fra rodzonen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</si>
  <si>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</si>
  <si>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</si>
  <si>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</si>
  <si>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</si>
  <si>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</si>
  <si>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</si>
  <si>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</si>
  <si>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</si>
  <si>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LOOP 1</t>
  </si>
  <si>
    <t>LOOP 4</t>
  </si>
  <si>
    <t>LOOP 3</t>
  </si>
  <si>
    <t>LOOP 2</t>
  </si>
  <si>
    <t>LOOP 5</t>
  </si>
  <si>
    <t>98/99</t>
  </si>
  <si>
    <t>Storstrøm</t>
  </si>
  <si>
    <t>Fyn</t>
  </si>
  <si>
    <t>Østjyll.</t>
  </si>
  <si>
    <t>Nordjyll.</t>
  </si>
  <si>
    <t>Vestjyll.</t>
  </si>
  <si>
    <t>rodzone</t>
  </si>
  <si>
    <t>øvre grundvand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</si>
</sst>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000"/>
    <numFmt numFmtId="168" formatCode="0.0000000"/>
    <numFmt numFmtId="169" formatCode="0.000"/>
  </numFmts>
  <fonts count="1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.5"/>
      <name val="Arial"/>
      <family val="0"/>
    </font>
    <font>
      <sz val="5.25"/>
      <name val="Arial"/>
      <family val="2"/>
    </font>
    <font>
      <sz val="3.2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Lerjord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55"/>
          <c:w val="0.9162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Sheet1!$A$26</c:f>
              <c:strCache>
                <c:ptCount val="1"/>
                <c:pt idx="0">
                  <c:v>rodzone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Sheet1!$B$22:$J$22</c:f>
              <c:strCache/>
            </c:strRef>
          </c:cat>
          <c:val>
            <c:numRef>
              <c:f>Sheet1!$B$26:$J$26</c:f>
              <c:numCache/>
            </c:numRef>
          </c:val>
          <c:smooth val="0"/>
        </c:ser>
        <c:ser>
          <c:idx val="1"/>
          <c:order val="1"/>
          <c:tx>
            <c:strRef>
              <c:f>Sheet1!$A$27</c:f>
              <c:strCache>
                <c:ptCount val="1"/>
                <c:pt idx="0">
                  <c:v>øvre grundvand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Sheet1!$B$22:$J$22</c:f>
              <c:strCache/>
            </c:strRef>
          </c:cat>
          <c:val>
            <c:numRef>
              <c:f>Sheet1!$B$27:$J$27</c:f>
              <c:numCache/>
            </c:numRef>
          </c:val>
          <c:smooth val="0"/>
        </c:ser>
        <c:axId val="12665474"/>
        <c:axId val="46880403"/>
      </c:lineChart>
      <c:catAx>
        <c:axId val="12665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46880403"/>
        <c:crosses val="autoZero"/>
        <c:auto val="1"/>
        <c:lblOffset val="100"/>
        <c:noMultiLvlLbl val="0"/>
      </c:catAx>
      <c:valAx>
        <c:axId val="4688040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65474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75"/>
          <c:y val="0.88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Sandjord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1"/>
          <c:w val="0.9102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Sheet1!$A$34</c:f>
              <c:strCache>
                <c:ptCount val="1"/>
                <c:pt idx="0">
                  <c:v>rodzone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Sheet1!$B$22:$J$22</c:f>
              <c:strCache/>
            </c:strRef>
          </c:cat>
          <c:val>
            <c:numRef>
              <c:f>Sheet1!$B$34:$J$34</c:f>
              <c:numCache/>
            </c:numRef>
          </c:val>
          <c:smooth val="0"/>
        </c:ser>
        <c:ser>
          <c:idx val="1"/>
          <c:order val="1"/>
          <c:tx>
            <c:strRef>
              <c:f>Sheet1!$A$35</c:f>
              <c:strCache>
                <c:ptCount val="1"/>
                <c:pt idx="0">
                  <c:v>øvre grundvand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Sheet1!$B$22:$J$22</c:f>
              <c:strCache/>
            </c:strRef>
          </c:cat>
          <c:val>
            <c:numRef>
              <c:f>Sheet1!$B$35:$J$35</c:f>
              <c:numCache/>
            </c:numRef>
          </c:val>
          <c:smooth val="0"/>
        </c:ser>
        <c:axId val="19270444"/>
        <c:axId val="39216269"/>
      </c:lineChart>
      <c:catAx>
        <c:axId val="19270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auto val="1"/>
        <c:lblOffset val="100"/>
        <c:noMultiLvlLbl val="0"/>
      </c:catAx>
      <c:valAx>
        <c:axId val="3921626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0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"/>
          <c:y val="0.89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0</xdr:rowOff>
    </xdr:from>
    <xdr:to>
      <xdr:col>6</xdr:col>
      <xdr:colOff>85725</xdr:colOff>
      <xdr:row>52</xdr:row>
      <xdr:rowOff>152400</xdr:rowOff>
    </xdr:to>
    <xdr:graphicFrame>
      <xdr:nvGraphicFramePr>
        <xdr:cNvPr id="1" name="Chart 5"/>
        <xdr:cNvGraphicFramePr/>
      </xdr:nvGraphicFramePr>
      <xdr:xfrm>
        <a:off x="85725" y="6286500"/>
        <a:ext cx="28194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39</xdr:row>
      <xdr:rowOff>9525</xdr:rowOff>
    </xdr:from>
    <xdr:to>
      <xdr:col>12</xdr:col>
      <xdr:colOff>209550</xdr:colOff>
      <xdr:row>53</xdr:row>
      <xdr:rowOff>0</xdr:rowOff>
    </xdr:to>
    <xdr:graphicFrame>
      <xdr:nvGraphicFramePr>
        <xdr:cNvPr id="2" name="Chart 6"/>
        <xdr:cNvGraphicFramePr/>
      </xdr:nvGraphicFramePr>
      <xdr:xfrm>
        <a:off x="2924175" y="6296025"/>
        <a:ext cx="27432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31">
      <selection activeCell="K22" sqref="K22:K35"/>
    </sheetView>
  </sheetViews>
  <sheetFormatPr defaultColWidth="9.140625" defaultRowHeight="12.75"/>
  <cols>
    <col min="1" max="1" width="12.8515625" style="0" customWidth="1"/>
    <col min="2" max="5" width="6.00390625" style="0" customWidth="1"/>
    <col min="6" max="6" width="5.421875" style="0" customWidth="1"/>
    <col min="7" max="9" width="6.00390625" style="0" customWidth="1"/>
    <col min="10" max="10" width="7.00390625" style="0" bestFit="1" customWidth="1"/>
    <col min="11" max="11" width="5.421875" style="2" bestFit="1" customWidth="1"/>
  </cols>
  <sheetData>
    <row r="1" ht="15.75">
      <c r="A1" s="1" t="s">
        <v>0</v>
      </c>
    </row>
    <row r="3" spans="1:10" ht="12.75">
      <c r="A3" s="2"/>
      <c r="B3" s="3"/>
      <c r="C3" s="3"/>
      <c r="D3" s="3"/>
      <c r="E3" s="3"/>
      <c r="F3" s="3"/>
      <c r="G3" s="3"/>
      <c r="H3" s="3"/>
      <c r="I3" s="2"/>
      <c r="J3" s="2"/>
    </row>
    <row r="4" spans="1:10" ht="12.75">
      <c r="A4" s="4"/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14</v>
      </c>
    </row>
    <row r="5" spans="1:10" ht="12.75">
      <c r="A5" s="6" t="s">
        <v>9</v>
      </c>
      <c r="B5" s="7">
        <v>338.8</v>
      </c>
      <c r="C5" s="7">
        <v>238.8</v>
      </c>
      <c r="D5" s="7">
        <v>149.4</v>
      </c>
      <c r="E5" s="7">
        <v>512.6</v>
      </c>
      <c r="F5" s="7">
        <v>340</v>
      </c>
      <c r="G5" s="7">
        <v>0</v>
      </c>
      <c r="H5" s="7">
        <v>110.1</v>
      </c>
      <c r="I5" s="7">
        <v>309.6</v>
      </c>
      <c r="J5" s="7">
        <v>333.9</v>
      </c>
    </row>
    <row r="6" spans="1:10" ht="12.75">
      <c r="A6" s="6" t="s">
        <v>10</v>
      </c>
      <c r="B6" s="7">
        <v>405</v>
      </c>
      <c r="C6" s="7">
        <v>390.6</v>
      </c>
      <c r="D6" s="7">
        <v>373.9</v>
      </c>
      <c r="E6" s="7">
        <v>661.1</v>
      </c>
      <c r="F6" s="7">
        <v>681.1</v>
      </c>
      <c r="G6" s="7">
        <v>15.1</v>
      </c>
      <c r="H6" s="7">
        <v>281.7</v>
      </c>
      <c r="I6" s="7">
        <v>410.8</v>
      </c>
      <c r="J6" s="7">
        <v>491.9</v>
      </c>
    </row>
    <row r="7" spans="1:10" ht="12.75">
      <c r="A7" s="6" t="s">
        <v>11</v>
      </c>
      <c r="B7" s="7">
        <v>542.2</v>
      </c>
      <c r="C7" s="7">
        <v>474.7</v>
      </c>
      <c r="D7" s="7">
        <v>502.1</v>
      </c>
      <c r="E7" s="7">
        <v>791.2</v>
      </c>
      <c r="F7" s="7">
        <v>752.5</v>
      </c>
      <c r="G7" s="7">
        <v>134.9</v>
      </c>
      <c r="H7" s="7">
        <v>344.4</v>
      </c>
      <c r="I7" s="7">
        <v>486.4</v>
      </c>
      <c r="J7" s="7">
        <v>615</v>
      </c>
    </row>
    <row r="8" spans="1:10" ht="12.75">
      <c r="A8" s="6" t="s">
        <v>12</v>
      </c>
      <c r="B8" s="2">
        <v>400.7</v>
      </c>
      <c r="C8" s="2">
        <v>366.5</v>
      </c>
      <c r="D8" s="2">
        <v>333.9</v>
      </c>
      <c r="E8" s="2">
        <v>472.8</v>
      </c>
      <c r="F8" s="2">
        <v>606</v>
      </c>
      <c r="G8" s="2">
        <v>189.5</v>
      </c>
      <c r="H8" s="2">
        <v>375.9</v>
      </c>
      <c r="I8" s="2">
        <v>459.4</v>
      </c>
      <c r="J8" s="2">
        <v>655.1</v>
      </c>
    </row>
    <row r="9" spans="1:10" ht="12.75">
      <c r="A9" s="6" t="s">
        <v>13</v>
      </c>
      <c r="B9" s="2">
        <v>574</v>
      </c>
      <c r="C9" s="2">
        <v>657.9</v>
      </c>
      <c r="D9" s="2">
        <v>644.2</v>
      </c>
      <c r="E9" s="2">
        <v>659.1</v>
      </c>
      <c r="F9" s="2">
        <v>872.2</v>
      </c>
      <c r="G9" s="2">
        <v>291.7</v>
      </c>
      <c r="H9" s="2">
        <v>546.2</v>
      </c>
      <c r="I9" s="2"/>
      <c r="J9" s="2"/>
    </row>
    <row r="10" spans="1:10" ht="12.75">
      <c r="A10" s="6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6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6"/>
      <c r="B12" s="3"/>
      <c r="C12" s="3"/>
      <c r="D12" s="3"/>
      <c r="E12" s="3"/>
      <c r="F12" s="3"/>
      <c r="G12" s="3"/>
      <c r="H12" s="2"/>
      <c r="I12" s="2"/>
      <c r="J12" s="2"/>
    </row>
    <row r="13" spans="1:10" ht="12.75">
      <c r="A13" s="6"/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14</v>
      </c>
    </row>
    <row r="14" spans="1:10" ht="12.75">
      <c r="A14" s="6" t="s">
        <v>9</v>
      </c>
      <c r="B14" s="2">
        <v>54.2</v>
      </c>
      <c r="C14" s="2">
        <v>43.5</v>
      </c>
      <c r="D14" s="2">
        <v>54.8</v>
      </c>
      <c r="E14" s="2">
        <v>35.2</v>
      </c>
      <c r="F14" s="2">
        <v>70.4</v>
      </c>
      <c r="G14" s="2">
        <v>0</v>
      </c>
      <c r="H14" s="2">
        <v>12.4</v>
      </c>
      <c r="I14" s="2">
        <v>57.2</v>
      </c>
      <c r="J14" s="2">
        <v>44.9</v>
      </c>
    </row>
    <row r="15" spans="1:10" ht="12.75">
      <c r="A15" s="6" t="s">
        <v>10</v>
      </c>
      <c r="B15" s="2">
        <v>55.2</v>
      </c>
      <c r="C15" s="2">
        <v>70.8</v>
      </c>
      <c r="D15" s="2">
        <v>97.2</v>
      </c>
      <c r="E15" s="2">
        <v>101.4</v>
      </c>
      <c r="F15" s="2">
        <v>84.7</v>
      </c>
      <c r="G15" s="2">
        <v>3.3</v>
      </c>
      <c r="H15" s="2">
        <v>63.4</v>
      </c>
      <c r="I15" s="2">
        <v>79.9</v>
      </c>
      <c r="J15" s="2">
        <v>81.4</v>
      </c>
    </row>
    <row r="16" spans="1:10" ht="12.75">
      <c r="A16" s="6" t="s">
        <v>11</v>
      </c>
      <c r="B16" s="2">
        <v>135</v>
      </c>
      <c r="C16" s="2">
        <v>121</v>
      </c>
      <c r="D16" s="2">
        <v>148.4</v>
      </c>
      <c r="E16" s="2">
        <v>183</v>
      </c>
      <c r="F16" s="2">
        <v>150.6</v>
      </c>
      <c r="G16" s="2">
        <v>15.6</v>
      </c>
      <c r="H16" s="2">
        <v>73.6</v>
      </c>
      <c r="I16" s="2">
        <v>86.4</v>
      </c>
      <c r="J16" s="2">
        <v>45.3</v>
      </c>
    </row>
    <row r="17" spans="1:10" ht="12.75">
      <c r="A17" s="6" t="s">
        <v>12</v>
      </c>
      <c r="B17" s="2">
        <v>128.3</v>
      </c>
      <c r="C17" s="2">
        <v>180.8</v>
      </c>
      <c r="D17" s="2">
        <v>159.4</v>
      </c>
      <c r="E17" s="2">
        <v>136.2</v>
      </c>
      <c r="F17" s="2">
        <v>121.8</v>
      </c>
      <c r="G17" s="2">
        <v>66.9</v>
      </c>
      <c r="H17" s="2">
        <v>115.2</v>
      </c>
      <c r="I17" s="2">
        <v>172.8</v>
      </c>
      <c r="J17" s="2">
        <v>122.9</v>
      </c>
    </row>
    <row r="18" spans="1:10" ht="12.75">
      <c r="A18" s="6" t="s">
        <v>13</v>
      </c>
      <c r="B18" s="2">
        <v>126.6</v>
      </c>
      <c r="C18" s="2">
        <v>199.7</v>
      </c>
      <c r="D18" s="2">
        <v>123.6</v>
      </c>
      <c r="E18" s="2">
        <v>109.5</v>
      </c>
      <c r="F18" s="2">
        <v>157.1</v>
      </c>
      <c r="G18" s="2">
        <v>85</v>
      </c>
      <c r="H18" s="2">
        <v>125.5</v>
      </c>
      <c r="I18" s="2"/>
      <c r="J18" s="2"/>
    </row>
    <row r="19" spans="1:10" ht="12.75">
      <c r="A19" s="6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6"/>
      <c r="B20" s="2"/>
      <c r="C20" s="2"/>
      <c r="D20" s="2"/>
      <c r="E20" s="2"/>
      <c r="F20" s="2"/>
      <c r="G20" s="3"/>
      <c r="H20" s="2"/>
      <c r="I20" s="2"/>
      <c r="J20" s="2"/>
    </row>
    <row r="21" spans="1:10" ht="12.75">
      <c r="A21" s="6"/>
      <c r="B21" s="3"/>
      <c r="C21" s="3"/>
      <c r="D21" s="3"/>
      <c r="E21" s="3"/>
      <c r="F21" s="3"/>
      <c r="H21" s="2"/>
      <c r="I21" s="2"/>
      <c r="J21" s="2"/>
    </row>
    <row r="22" spans="1:11" ht="12.75">
      <c r="A22" s="6"/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14</v>
      </c>
      <c r="K22" s="5"/>
    </row>
    <row r="23" spans="1:10" ht="12.75">
      <c r="A23" s="6" t="s">
        <v>15</v>
      </c>
      <c r="B23" s="2">
        <v>15.9</v>
      </c>
      <c r="C23" s="2">
        <v>18.2</v>
      </c>
      <c r="D23" s="2">
        <v>34.8</v>
      </c>
      <c r="E23" s="2">
        <v>7.2</v>
      </c>
      <c r="F23" s="2">
        <v>21</v>
      </c>
      <c r="G23" s="2">
        <v>12.8</v>
      </c>
      <c r="H23" s="2">
        <v>8.2</v>
      </c>
      <c r="I23" s="2">
        <v>18.4</v>
      </c>
      <c r="J23" s="2">
        <v>13.4</v>
      </c>
    </row>
    <row r="24" spans="1:10" ht="12.75">
      <c r="A24" s="6" t="s">
        <v>16</v>
      </c>
      <c r="B24" s="2">
        <v>13.9</v>
      </c>
      <c r="C24" s="2">
        <v>18</v>
      </c>
      <c r="D24" s="2">
        <v>26.1</v>
      </c>
      <c r="E24" s="2">
        <v>15.3</v>
      </c>
      <c r="F24" s="2">
        <v>12.5</v>
      </c>
      <c r="G24" s="2">
        <v>24.1</v>
      </c>
      <c r="H24" s="2">
        <v>22.8</v>
      </c>
      <c r="I24" s="2">
        <v>19.7</v>
      </c>
      <c r="J24" s="2">
        <v>16.7</v>
      </c>
    </row>
    <row r="25" spans="1:10" ht="12.75">
      <c r="A25" s="6" t="s">
        <v>17</v>
      </c>
      <c r="B25" s="2">
        <v>25.2</v>
      </c>
      <c r="C25" s="2">
        <v>26.6</v>
      </c>
      <c r="D25" s="2">
        <v>29.7</v>
      </c>
      <c r="E25" s="2">
        <v>22.9</v>
      </c>
      <c r="F25" s="2">
        <v>19.6</v>
      </c>
      <c r="G25" s="2">
        <v>11.7</v>
      </c>
      <c r="H25" s="2">
        <v>21.7</v>
      </c>
      <c r="I25" s="2">
        <v>17.9</v>
      </c>
      <c r="J25" s="2">
        <v>7.4</v>
      </c>
    </row>
    <row r="26" spans="1:11" ht="12.75">
      <c r="A26" s="6" t="s">
        <v>20</v>
      </c>
      <c r="B26" s="8">
        <f>SUM(B23:B25)/3</f>
        <v>18.333333333333332</v>
      </c>
      <c r="C26" s="8">
        <f aca="true" t="shared" si="0" ref="C26:J26">SUM(C23:C25)/3</f>
        <v>20.933333333333334</v>
      </c>
      <c r="D26" s="8">
        <f t="shared" si="0"/>
        <v>30.2</v>
      </c>
      <c r="E26" s="8">
        <f t="shared" si="0"/>
        <v>15.133333333333333</v>
      </c>
      <c r="F26" s="8">
        <f t="shared" si="0"/>
        <v>17.7</v>
      </c>
      <c r="G26" s="8">
        <f t="shared" si="0"/>
        <v>16.200000000000003</v>
      </c>
      <c r="H26" s="8">
        <f t="shared" si="0"/>
        <v>17.566666666666666</v>
      </c>
      <c r="I26" s="8">
        <f t="shared" si="0"/>
        <v>18.666666666666664</v>
      </c>
      <c r="J26" s="8">
        <f t="shared" si="0"/>
        <v>12.5</v>
      </c>
      <c r="K26" s="8"/>
    </row>
    <row r="27" spans="1:10" ht="12.75">
      <c r="A27" s="6" t="s">
        <v>21</v>
      </c>
      <c r="B27" s="8">
        <v>4.8</v>
      </c>
      <c r="C27" s="7">
        <v>3.9</v>
      </c>
      <c r="D27" s="7">
        <v>4.2</v>
      </c>
      <c r="E27" s="7">
        <v>5.4</v>
      </c>
      <c r="F27" s="7">
        <v>5.4</v>
      </c>
      <c r="G27" s="7">
        <v>4.7</v>
      </c>
      <c r="H27" s="7">
        <v>5</v>
      </c>
      <c r="I27" s="7">
        <v>6.1</v>
      </c>
      <c r="J27" s="7">
        <v>5.4</v>
      </c>
    </row>
    <row r="28" spans="1:11" s="13" customFormat="1" ht="12.7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1:10" ht="12.75">
      <c r="A29" s="6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6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6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6" t="s">
        <v>18</v>
      </c>
      <c r="B32" s="2">
        <v>32.3</v>
      </c>
      <c r="C32" s="2">
        <v>51.3</v>
      </c>
      <c r="D32" s="2">
        <v>45.9</v>
      </c>
      <c r="E32" s="2">
        <v>28.9</v>
      </c>
      <c r="F32" s="2">
        <v>20.4</v>
      </c>
      <c r="G32" s="2">
        <v>38.1</v>
      </c>
      <c r="H32" s="2">
        <v>30.6</v>
      </c>
      <c r="I32" s="2">
        <v>35.8</v>
      </c>
      <c r="J32" s="2">
        <v>18.6</v>
      </c>
    </row>
    <row r="33" spans="1:10" s="2" customFormat="1" ht="12">
      <c r="A33" s="6" t="s">
        <v>19</v>
      </c>
      <c r="B33" s="2">
        <v>15.2</v>
      </c>
      <c r="C33" s="2">
        <v>36.3</v>
      </c>
      <c r="D33" s="2">
        <v>35.8</v>
      </c>
      <c r="E33" s="2">
        <v>26.5</v>
      </c>
      <c r="F33" s="2">
        <v>16.1</v>
      </c>
      <c r="G33" s="2">
        <v>20.7</v>
      </c>
      <c r="H33" s="2">
        <v>27.6</v>
      </c>
      <c r="I33" s="2">
        <v>17.2</v>
      </c>
      <c r="J33" s="2">
        <v>14.1</v>
      </c>
    </row>
    <row r="34" spans="1:11" s="2" customFormat="1" ht="12">
      <c r="A34" s="6" t="s">
        <v>20</v>
      </c>
      <c r="B34" s="2">
        <f>SUM(B32:B33)/2</f>
        <v>23.75</v>
      </c>
      <c r="C34" s="2">
        <f aca="true" t="shared" si="1" ref="C34:H34">SUM(C32:C33)/2</f>
        <v>43.8</v>
      </c>
      <c r="D34" s="2">
        <f t="shared" si="1"/>
        <v>40.849999999999994</v>
      </c>
      <c r="E34" s="2">
        <f t="shared" si="1"/>
        <v>27.7</v>
      </c>
      <c r="F34" s="2">
        <f t="shared" si="1"/>
        <v>18.25</v>
      </c>
      <c r="G34" s="2">
        <f t="shared" si="1"/>
        <v>29.4</v>
      </c>
      <c r="H34" s="7">
        <f t="shared" si="1"/>
        <v>29.1</v>
      </c>
      <c r="I34" s="7">
        <f>SUM(I32:I33)/2</f>
        <v>26.5</v>
      </c>
      <c r="J34" s="7">
        <f>SUM(J32:J33)/2</f>
        <v>16.35</v>
      </c>
      <c r="K34" s="7"/>
    </row>
    <row r="35" spans="1:10" s="2" customFormat="1" ht="12">
      <c r="A35" s="6" t="s">
        <v>21</v>
      </c>
      <c r="B35" s="2">
        <v>12.1</v>
      </c>
      <c r="C35" s="2">
        <v>14.6</v>
      </c>
      <c r="D35" s="2">
        <v>19.5</v>
      </c>
      <c r="E35" s="2">
        <v>18.6</v>
      </c>
      <c r="F35" s="2">
        <v>13.7</v>
      </c>
      <c r="G35" s="2">
        <v>9.7</v>
      </c>
      <c r="H35" s="2">
        <v>12.9</v>
      </c>
      <c r="I35" s="2">
        <v>14.4</v>
      </c>
      <c r="J35" s="2">
        <v>11.8</v>
      </c>
    </row>
    <row r="36" s="2" customFormat="1" ht="12">
      <c r="A36" s="9"/>
    </row>
    <row r="37" spans="1:10" s="2" customFormat="1" ht="12">
      <c r="A37" s="6"/>
      <c r="J37" s="7"/>
    </row>
    <row r="38" s="2" customFormat="1" ht="12">
      <c r="A38" s="6"/>
    </row>
    <row r="39" s="2" customFormat="1" ht="12">
      <c r="A39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cp:lastPrinted>2000-10-04T09:27:29Z</cp:lastPrinted>
  <dcterms:created xsi:type="dcterms:W3CDTF">2000-09-25T10:44:13Z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