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40" windowHeight="49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<sst xmlns="http://schemas.openxmlformats.org/spreadsheetml/2006/main" count="19" uniqueCount="15">
  <si>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</si>
  <si>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</si>
  <si>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</si>
  <si>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</si>
  <si>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</si>
  <si>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</si>
  <si>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</si>
  <si>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</si>
  <si>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</si>
  <si>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</si>
  <si>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</si>
  <si>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Energiintensitet</t>
  </si>
  <si>
    <t xml:space="preserve"> </t>
  </si>
  <si>
    <t>BNP i faste priser</t>
  </si>
  <si>
    <t>Bruttoenergiforbrug, korrigeret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</si>
</sst>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5.7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 Danmarks bruttonationalprodukt (BNP), 
energiforbrug og energiintensitet, 1988 til 2000</a:t>
            </a:r>
          </a:p>
        </c:rich>
      </c:tx>
      <c:layout>
        <c:manualLayout>
          <c:xMode val="factor"/>
          <c:yMode val="factor"/>
          <c:x val="-0.23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2"/>
          <c:w val="0.603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BNP i faste priser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Sheet1!$B$4:$N$4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Energiintensitet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Sheet1!$B$5:$N$5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Bruttoenergiforbrug, korrigeret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Sheet1!$B$6:$N$6</c:f>
              <c:numCache/>
            </c:numRef>
          </c:val>
          <c:smooth val="0"/>
        </c:ser>
        <c:ser>
          <c:idx val="3"/>
          <c:order val="3"/>
          <c:tx>
            <c:v>Energiintensitet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6370695"/>
        <c:axId val="37574208"/>
      </c:line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4208"/>
        <c:crosses val="autoZero"/>
        <c:auto val="1"/>
        <c:lblOffset val="100"/>
        <c:tickLblSkip val="2"/>
        <c:noMultiLvlLbl val="0"/>
      </c:catAx>
      <c:valAx>
        <c:axId val="3757420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indeks 1988=100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370695"/>
        <c:crossesAt val="1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075"/>
          <c:y val="0.34025"/>
          <c:w val="0.384"/>
          <c:h val="0.302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0.29475</cdr:y>
    </cdr:from>
    <cdr:to>
      <cdr:x>0.412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BNP, faste priser</a:t>
          </a:r>
        </a:p>
      </cdr:txBody>
    </cdr:sp>
  </cdr:relSizeAnchor>
  <cdr:relSizeAnchor xmlns:cdr="http://schemas.openxmlformats.org/drawingml/2006/chartDrawing">
    <cdr:from>
      <cdr:x>0.4225</cdr:x>
      <cdr:y>0.41525</cdr:y>
    </cdr:from>
    <cdr:to>
      <cdr:x>0.4225</cdr:x>
      <cdr:y>0.41525</cdr:y>
    </cdr:to>
    <cdr:sp>
      <cdr:nvSpPr>
        <cdr:cNvPr id="2" name="TextBox 2"/>
        <cdr:cNvSpPr txBox="1">
          <a:spLocks noChangeArrowheads="1"/>
        </cdr:cNvSpPr>
      </cdr:nvSpPr>
      <cdr:spPr>
        <a:xfrm>
          <a:off x="1543050" y="117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Bruttoenergiforbrug</a:t>
          </a:r>
        </a:p>
      </cdr:txBody>
    </cdr:sp>
  </cdr:relSizeAnchor>
  <cdr:relSizeAnchor xmlns:cdr="http://schemas.openxmlformats.org/drawingml/2006/chartDrawing">
    <cdr:from>
      <cdr:x>0.4225</cdr:x>
      <cdr:y>0.5655</cdr:y>
    </cdr:from>
    <cdr:to>
      <cdr:x>0.4225</cdr:x>
      <cdr:y>0.5655</cdr:y>
    </cdr:to>
    <cdr:sp>
      <cdr:nvSpPr>
        <cdr:cNvPr id="3" name="TextBox 3"/>
        <cdr:cNvSpPr txBox="1">
          <a:spLocks noChangeArrowheads="1"/>
        </cdr:cNvSpPr>
      </cdr:nvSpPr>
      <cdr:spPr>
        <a:xfrm>
          <a:off x="1543050" y="1590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Energiintensitet</a:t>
          </a:r>
        </a:p>
      </cdr:txBody>
    </cdr:sp>
  </cdr:relSizeAnchor>
  <cdr:relSizeAnchor xmlns:cdr="http://schemas.openxmlformats.org/drawingml/2006/chartDrawing">
    <cdr:from>
      <cdr:x>0.01625</cdr:x>
      <cdr:y>0.915</cdr:y>
    </cdr:from>
    <cdr:to>
      <cdr:x>0.01625</cdr:x>
      <cdr:y>0.915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" y="2581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0.54625</cdr:x>
      <cdr:y>0.869</cdr:y>
    </cdr:from>
    <cdr:to>
      <cdr:x>0.54625</cdr:x>
      <cdr:y>0.869</cdr:y>
    </cdr:to>
    <cdr:sp>
      <cdr:nvSpPr>
        <cdr:cNvPr id="5" name="TextBox 6"/>
        <cdr:cNvSpPr txBox="1">
          <a:spLocks noChangeArrowheads="1"/>
        </cdr:cNvSpPr>
      </cdr:nvSpPr>
      <cdr:spPr>
        <a:xfrm>
          <a:off x="19907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0.8155</cdr:x>
      <cdr:y>0.94125</cdr:y>
    </cdr:from>
    <cdr:to>
      <cdr:x>0.8155</cdr:x>
      <cdr:y>0.94125</cdr:y>
    </cdr:to>
    <cdr:sp>
      <cdr:nvSpPr>
        <cdr:cNvPr id="6" name="TextBox 7"/>
        <cdr:cNvSpPr txBox="1">
          <a:spLocks noChangeArrowheads="1"/>
        </cdr:cNvSpPr>
      </cdr:nvSpPr>
      <cdr:spPr>
        <a:xfrm>
          <a:off x="2981325" y="2657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6</xdr:row>
      <xdr:rowOff>152400</xdr:rowOff>
    </xdr:from>
    <xdr:to>
      <xdr:col>6</xdr:col>
      <xdr:colOff>600075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1943100" y="1123950"/>
        <a:ext cx="36576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"/>
  <sheetViews>
    <sheetView tabSelected="1" workbookViewId="0" topLeftCell="A7">
      <selection activeCell="A3" sqref="A3:N6"/>
    </sheetView>
  </sheetViews>
  <sheetFormatPr defaultColWidth="9.140625" defaultRowHeight="12.75"/>
  <cols>
    <col min="1" max="1" width="29.28125" style="0" customWidth="1"/>
  </cols>
  <sheetData>
    <row r="3" spans="1:14" ht="12.75">
      <c r="A3" t="s">
        <v>12</v>
      </c>
      <c r="B3">
        <v>1988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>
        <v>2000</v>
      </c>
    </row>
    <row r="4" spans="1:14" ht="12.75">
      <c r="A4" t="s">
        <v>13</v>
      </c>
      <c r="B4" s="2">
        <v>100</v>
      </c>
      <c r="C4" s="2">
        <v>100.1502535874286</v>
      </c>
      <c r="D4" s="2">
        <v>101.11680036034365</v>
      </c>
      <c r="E4" s="2">
        <v>102.24419906337147</v>
      </c>
      <c r="F4" s="2">
        <v>102.8686180865134</v>
      </c>
      <c r="G4" s="2">
        <v>102.8671828942749</v>
      </c>
      <c r="H4" s="2">
        <v>108.48993488643214</v>
      </c>
      <c r="I4" s="2">
        <v>111.47645953530683</v>
      </c>
      <c r="J4" s="2">
        <v>114.28413715138629</v>
      </c>
      <c r="K4" s="2">
        <v>117.86979936012506</v>
      </c>
      <c r="L4" s="2">
        <v>120.86482476302768</v>
      </c>
      <c r="M4" s="2">
        <v>122.89584257928333</v>
      </c>
      <c r="N4">
        <v>127.5</v>
      </c>
    </row>
    <row r="5" spans="1:14" ht="12.75">
      <c r="A5" t="s">
        <v>11</v>
      </c>
      <c r="B5" s="2">
        <f>B6/B4*100</f>
        <v>100</v>
      </c>
      <c r="C5" s="2">
        <f>C6/C4*100</f>
        <v>100.36425147105777</v>
      </c>
      <c r="D5" s="2">
        <f>D6/D4*100</f>
        <v>99.29304384158165</v>
      </c>
      <c r="E5" s="2">
        <f>E6/E4*100</f>
        <v>99.32037543392362</v>
      </c>
      <c r="F5" s="2">
        <f>F6/F4*100</f>
        <v>98.34835456046423</v>
      </c>
      <c r="G5" s="2">
        <f aca="true" t="shared" si="0" ref="G5:N5">G6/G4*100</f>
        <v>97.63692997492942</v>
      </c>
      <c r="H5" s="2">
        <f t="shared" si="0"/>
        <v>93.36099749781526</v>
      </c>
      <c r="I5" s="2">
        <f t="shared" si="0"/>
        <v>91.99147991996838</v>
      </c>
      <c r="J5" s="2">
        <f t="shared" si="0"/>
        <v>89.86656802306324</v>
      </c>
      <c r="K5" s="2">
        <f t="shared" si="0"/>
        <v>87.85043003099743</v>
      </c>
      <c r="L5" s="2">
        <f t="shared" si="0"/>
        <v>84.85489936818858</v>
      </c>
      <c r="M5" s="2">
        <f t="shared" si="0"/>
        <v>83.75173763976598</v>
      </c>
      <c r="N5" s="2">
        <f t="shared" si="0"/>
        <v>80.23529411764706</v>
      </c>
    </row>
    <row r="6" spans="1:14" ht="12.75">
      <c r="A6" t="s">
        <v>14</v>
      </c>
      <c r="B6" s="2">
        <v>100</v>
      </c>
      <c r="C6" s="2">
        <v>100.51505235938887</v>
      </c>
      <c r="D6" s="2">
        <v>100.40194891300061</v>
      </c>
      <c r="E6" s="2">
        <v>101.54932236914875</v>
      </c>
      <c r="F6" s="2">
        <v>101.16959324717403</v>
      </c>
      <c r="G6" s="2">
        <v>100.43635932966575</v>
      </c>
      <c r="H6" s="2">
        <v>101.28728539470332</v>
      </c>
      <c r="I6" s="2">
        <v>102.54884488891346</v>
      </c>
      <c r="J6" s="2">
        <v>102.70323185272144</v>
      </c>
      <c r="K6" s="2">
        <v>103.54912561454371</v>
      </c>
      <c r="L6" s="2">
        <v>102.55972542420461</v>
      </c>
      <c r="M6" s="2">
        <v>102.92740364718118</v>
      </c>
      <c r="N6">
        <v>102.3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8"/>
  <sheetViews>
    <sheetView workbookViewId="0" topLeftCell="A1">
      <selection activeCell="B5" sqref="B5:E18"/>
    </sheetView>
  </sheetViews>
  <sheetFormatPr defaultColWidth="9.140625" defaultRowHeight="12.75"/>
  <sheetData>
    <row r="5" spans="2:5" ht="12.75">
      <c r="B5" t="s">
        <v>12</v>
      </c>
      <c r="C5" t="s">
        <v>13</v>
      </c>
      <c r="D5" t="s">
        <v>11</v>
      </c>
      <c r="E5" t="s">
        <v>14</v>
      </c>
    </row>
    <row r="6" spans="2:5" ht="12.75">
      <c r="B6">
        <v>1988</v>
      </c>
      <c r="C6" s="2">
        <v>100</v>
      </c>
      <c r="D6" s="2">
        <f aca="true" t="shared" si="0" ref="D6:D18">E6/C6*100</f>
        <v>100</v>
      </c>
      <c r="E6" s="2">
        <v>100</v>
      </c>
    </row>
    <row r="7" spans="2:5" ht="12.75">
      <c r="B7" s="1">
        <v>1989</v>
      </c>
      <c r="C7" s="2">
        <v>100.1502535874286</v>
      </c>
      <c r="D7" s="2">
        <f t="shared" si="0"/>
        <v>100.36425147105777</v>
      </c>
      <c r="E7" s="2">
        <v>100.51505235938887</v>
      </c>
    </row>
    <row r="8" spans="2:5" ht="12.75">
      <c r="B8">
        <v>1990</v>
      </c>
      <c r="C8" s="2">
        <v>101.11680036034365</v>
      </c>
      <c r="D8" s="2">
        <f t="shared" si="0"/>
        <v>99.29304384158165</v>
      </c>
      <c r="E8" s="2">
        <v>100.40194891300061</v>
      </c>
    </row>
    <row r="9" spans="2:5" ht="12.75">
      <c r="B9" s="1">
        <v>1991</v>
      </c>
      <c r="C9" s="2">
        <v>102.24419906337147</v>
      </c>
      <c r="D9" s="2">
        <f t="shared" si="0"/>
        <v>99.32037543392362</v>
      </c>
      <c r="E9" s="2">
        <v>101.54932236914875</v>
      </c>
    </row>
    <row r="10" spans="2:5" ht="12.75">
      <c r="B10">
        <v>1992</v>
      </c>
      <c r="C10" s="2">
        <v>102.8686180865134</v>
      </c>
      <c r="D10" s="2">
        <f t="shared" si="0"/>
        <v>98.34835456046423</v>
      </c>
      <c r="E10" s="2">
        <v>101.16959324717403</v>
      </c>
    </row>
    <row r="11" spans="2:5" ht="12.75">
      <c r="B11" s="1">
        <v>1993</v>
      </c>
      <c r="C11" s="2">
        <v>102.8671828942749</v>
      </c>
      <c r="D11" s="2">
        <f t="shared" si="0"/>
        <v>97.63692997492942</v>
      </c>
      <c r="E11" s="2">
        <v>100.43635932966575</v>
      </c>
    </row>
    <row r="12" spans="2:5" ht="12.75">
      <c r="B12">
        <v>1994</v>
      </c>
      <c r="C12" s="2">
        <v>108.48993488643214</v>
      </c>
      <c r="D12" s="2">
        <f t="shared" si="0"/>
        <v>93.36099749781526</v>
      </c>
      <c r="E12" s="2">
        <v>101.28728539470332</v>
      </c>
    </row>
    <row r="13" spans="2:5" ht="12.75">
      <c r="B13" s="1">
        <v>1995</v>
      </c>
      <c r="C13" s="2">
        <v>111.47645953530683</v>
      </c>
      <c r="D13" s="2">
        <f t="shared" si="0"/>
        <v>91.99147991996838</v>
      </c>
      <c r="E13" s="2">
        <v>102.54884488891346</v>
      </c>
    </row>
    <row r="14" spans="2:5" ht="12.75">
      <c r="B14">
        <v>1996</v>
      </c>
      <c r="C14" s="2">
        <v>114.28413715138629</v>
      </c>
      <c r="D14" s="2">
        <f t="shared" si="0"/>
        <v>89.86656802306324</v>
      </c>
      <c r="E14" s="2">
        <v>102.70323185272144</v>
      </c>
    </row>
    <row r="15" spans="2:5" ht="12.75">
      <c r="B15" s="1">
        <v>1997</v>
      </c>
      <c r="C15" s="2">
        <v>117.86979936012506</v>
      </c>
      <c r="D15" s="2">
        <f t="shared" si="0"/>
        <v>87.85043003099743</v>
      </c>
      <c r="E15" s="2">
        <v>103.54912561454371</v>
      </c>
    </row>
    <row r="16" spans="2:5" ht="12.75">
      <c r="B16">
        <v>1998</v>
      </c>
      <c r="C16" s="2">
        <v>120.86482476302768</v>
      </c>
      <c r="D16" s="2">
        <f t="shared" si="0"/>
        <v>84.85489936818858</v>
      </c>
      <c r="E16" s="2">
        <v>102.55972542420461</v>
      </c>
    </row>
    <row r="17" spans="2:5" ht="12.75">
      <c r="B17" s="1">
        <v>1999</v>
      </c>
      <c r="C17" s="2">
        <v>122.89584257928333</v>
      </c>
      <c r="D17" s="2">
        <f t="shared" si="0"/>
        <v>83.75173763976598</v>
      </c>
      <c r="E17" s="2">
        <v>102.92740364718118</v>
      </c>
    </row>
    <row r="18" spans="2:5" ht="12.75">
      <c r="B18">
        <v>2000</v>
      </c>
      <c r="C18">
        <v>127.5</v>
      </c>
      <c r="D18" s="2">
        <f t="shared" si="0"/>
        <v>80.23529411764706</v>
      </c>
      <c r="E18">
        <v>102.3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2001-09-13T07:07:05Z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