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84" windowHeight="8832" activeTab="1"/>
  </bookViews>
  <sheets>
    <sheet name="Label" sheetId="1" r:id="rId1"/>
    <sheet name="Fucus" sheetId="2" r:id="rId2"/>
  </sheets>
  <definedNames>
    <definedName name="_xlnm.Print_Area" localSheetId="0">'Label'!$A:$IV</definedName>
  </definedNames>
  <calcPr calcMode="manual" fullCalcOnLoad="1"/>
</workbook>
</file>

<file path=xl/sharedStrings.xml><?xml version="1.0" encoding="utf-8"?>
<sst xmlns="http://schemas.openxmlformats.org/spreadsheetml/2006/main" count="252" uniqueCount="119">
  <si>
    <t>Marine area</t>
  </si>
  <si>
    <t>Date</t>
  </si>
  <si>
    <t>dd-mm-yy</t>
  </si>
  <si>
    <t>m</t>
  </si>
  <si>
    <t>Latitude (WGS84)</t>
  </si>
  <si>
    <t>Longitude (WGS84)</t>
  </si>
  <si>
    <t>degree/min/min_decimals)</t>
  </si>
  <si>
    <t>depth</t>
  </si>
  <si>
    <t>g DW m-2</t>
  </si>
  <si>
    <t>Colonisation depths</t>
  </si>
  <si>
    <t>%</t>
  </si>
  <si>
    <t>salinity</t>
  </si>
  <si>
    <t>psu</t>
  </si>
  <si>
    <t>total-N</t>
  </si>
  <si>
    <t>Period</t>
  </si>
  <si>
    <t>total-P</t>
  </si>
  <si>
    <t>µM</t>
  </si>
  <si>
    <t>Secchi</t>
  </si>
  <si>
    <t>Kt</t>
  </si>
  <si>
    <t>m-1</t>
  </si>
  <si>
    <t>icecover</t>
  </si>
  <si>
    <t>Reference</t>
  </si>
  <si>
    <t>Information on time and place</t>
  </si>
  <si>
    <t>Location</t>
  </si>
  <si>
    <t>Location of observation (e.g. Helsinki archipelago)</t>
  </si>
  <si>
    <t>Date of the observation</t>
  </si>
  <si>
    <t>Information on Fucus etc at specific depths</t>
  </si>
  <si>
    <t>Depth</t>
  </si>
  <si>
    <t>Depth in m</t>
  </si>
  <si>
    <t>Substrate</t>
  </si>
  <si>
    <t>Any form of substrate description you have in your database - please provide description of coding and abbreviation you use</t>
  </si>
  <si>
    <t>Coverage tot</t>
  </si>
  <si>
    <t>Coverage Fucus</t>
  </si>
  <si>
    <t>Fucus biomass in dry weight</t>
  </si>
  <si>
    <t>Fucus biomass in wet weight</t>
  </si>
  <si>
    <t>Height</t>
  </si>
  <si>
    <t>Height of the Fucus plants, cm</t>
  </si>
  <si>
    <t>Fert/Ster</t>
  </si>
  <si>
    <t>Epiphytes</t>
  </si>
  <si>
    <t>Information on colonisation depths</t>
  </si>
  <si>
    <t>Fucus min depth</t>
  </si>
  <si>
    <t>Algae max depth</t>
  </si>
  <si>
    <t>Maximum depth distribution of macrophytobenthos</t>
  </si>
  <si>
    <t>Physicochemical data</t>
  </si>
  <si>
    <t>Tot N</t>
  </si>
  <si>
    <t>Tot P</t>
  </si>
  <si>
    <t>Chlorophyll a</t>
  </si>
  <si>
    <t>Secchi in m</t>
  </si>
  <si>
    <t>Salinity</t>
  </si>
  <si>
    <t>Duration of ice cover</t>
  </si>
  <si>
    <t>Fucus -Depth of max abundance</t>
  </si>
  <si>
    <t>g WW m-2</t>
  </si>
  <si>
    <t>Physicochemical info.</t>
  </si>
  <si>
    <t>height</t>
  </si>
  <si>
    <t>cm</t>
  </si>
  <si>
    <t>fert/ster</t>
  </si>
  <si>
    <t>epiphytes</t>
  </si>
  <si>
    <t>substrate</t>
  </si>
  <si>
    <t>Chl</t>
  </si>
  <si>
    <t>Site id.</t>
  </si>
  <si>
    <t>Site id</t>
  </si>
  <si>
    <t>Data identification (e.g. site number, -name etc.)</t>
  </si>
  <si>
    <t>N coordinate WGS 84 full degree, minutes and decimal minutes (XX,XXX)</t>
  </si>
  <si>
    <t>E coordinate WGS 84 full degree, minutes and decimal minutes (XX,XXX)</t>
  </si>
  <si>
    <t>Biomass dw</t>
  </si>
  <si>
    <t>Biomass ww</t>
  </si>
  <si>
    <t>Latitude</t>
  </si>
  <si>
    <t>Longitude</t>
  </si>
  <si>
    <t>Info on Fucus at specific depths</t>
  </si>
  <si>
    <t>Presence of fertile (f), sterile plants (s) or both (fs)</t>
  </si>
  <si>
    <t>Epiphyte abundance in any scale you might have - please describe the scale</t>
  </si>
  <si>
    <t xml:space="preserve">total coverage of the benthic communities (% or scale you use - please give the descrbtion of the scale) </t>
  </si>
  <si>
    <t>Chem. site id</t>
  </si>
  <si>
    <t>chem. site id</t>
  </si>
  <si>
    <t>period</t>
  </si>
  <si>
    <t xml:space="preserve">date or period (e.g. average may-sept) of waterchemistry and light measurements </t>
  </si>
  <si>
    <t>Id of site of waterchemistry and light measurements</t>
  </si>
  <si>
    <t>µg/l</t>
  </si>
  <si>
    <t>Light attenuation coefficient (in case light was measured by sensor)</t>
  </si>
  <si>
    <t>days</t>
  </si>
  <si>
    <t>Location/estuary</t>
  </si>
  <si>
    <t>algal cover_tot</t>
  </si>
  <si>
    <t>Fucus cover</t>
  </si>
  <si>
    <t>f/s/fs</t>
  </si>
  <si>
    <t>Fucus biomass</t>
  </si>
  <si>
    <t>Fucus-depth of max abundance</t>
  </si>
  <si>
    <t xml:space="preserve">coverage of the Fucus (% or scale you use - please give the description of the scale) </t>
  </si>
  <si>
    <t>Compilation of data on Fucus vesiculosus</t>
  </si>
  <si>
    <t>Fucus_ max depth of individuals</t>
  </si>
  <si>
    <t>Fucus_ max depth of belt</t>
  </si>
  <si>
    <t>Fucus_max depth of individuals</t>
  </si>
  <si>
    <t>Fucus_max depth of belt</t>
  </si>
  <si>
    <t>Maximum depth distribution of Fucus individuals</t>
  </si>
  <si>
    <t>Minimum depth distribution of Fucus individuals</t>
  </si>
  <si>
    <t>Maximum depth distribution of Fucus belt</t>
  </si>
  <si>
    <t>Fucus_min depth</t>
  </si>
  <si>
    <t>Comments</t>
  </si>
  <si>
    <t>Region of the Baltic Sea (e.g.the Gulf of Finland). Use districts defined in Nielsen, R., Christiansen, Aa., Mathiesen, L. &amp; Mathiesen, H. (1995) “Distributional index of the benthic macroalgae of the Baltic Sea area”. Acta Botanica Fennica 155:1-51.</t>
  </si>
  <si>
    <t>Pommersche Bucht</t>
  </si>
  <si>
    <t>Sassnitz8</t>
  </si>
  <si>
    <t>no information</t>
  </si>
  <si>
    <t>hard bottom</t>
  </si>
  <si>
    <t>Eckernfoerder Bucht</t>
  </si>
  <si>
    <t>Karlsminde8</t>
  </si>
  <si>
    <t>Karlsminde10</t>
  </si>
  <si>
    <t>Hohwachter Bucht</t>
  </si>
  <si>
    <t>Eitzgrund4</t>
  </si>
  <si>
    <t>Eitzgrund2</t>
  </si>
  <si>
    <t>Karlsminde4</t>
  </si>
  <si>
    <t>Kieler Foerde</t>
  </si>
  <si>
    <t>Strande2</t>
  </si>
  <si>
    <t>Strande10</t>
  </si>
  <si>
    <t>Fehmarnsund</t>
  </si>
  <si>
    <t>Orther Bucht1</t>
  </si>
  <si>
    <t>fine sand/mud</t>
  </si>
  <si>
    <t>mud/fine sand</t>
  </si>
  <si>
    <t>fine sand/mytilus/stone</t>
  </si>
  <si>
    <t>Gulf of Kiel</t>
  </si>
  <si>
    <t>South Arkona Sea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</si>
</sst>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\-mm\-yy"/>
    <numFmt numFmtId="181" formatCode="d/m/yy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1" fillId="6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0" fillId="6" borderId="2" xfId="0" applyFill="1" applyBorder="1" applyAlignment="1">
      <alignment/>
    </xf>
    <xf numFmtId="0" fontId="1" fillId="6" borderId="2" xfId="0" applyFont="1" applyFill="1" applyBorder="1" applyAlignment="1">
      <alignment/>
    </xf>
    <xf numFmtId="0" fontId="0" fillId="7" borderId="3" xfId="0" applyFill="1" applyBorder="1" applyAlignment="1">
      <alignment/>
    </xf>
    <xf numFmtId="0" fontId="1" fillId="7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 topLeftCell="A6">
      <selection activeCell="B3" sqref="B3"/>
    </sheetView>
  </sheetViews>
  <sheetFormatPr defaultColWidth="11.421875" defaultRowHeight="12.75"/>
  <cols>
    <col min="1" max="1" width="21.57421875" style="0" customWidth="1"/>
    <col min="2" max="16384" width="8.8515625" style="0" customWidth="1"/>
  </cols>
  <sheetData>
    <row r="1" s="5" customFormat="1" ht="12.75">
      <c r="A1" s="5" t="s">
        <v>87</v>
      </c>
    </row>
    <row r="2" ht="12.75">
      <c r="A2" s="6" t="s">
        <v>22</v>
      </c>
    </row>
    <row r="3" spans="1:2" ht="12.75">
      <c r="A3" s="7" t="s">
        <v>0</v>
      </c>
      <c r="B3" t="s">
        <v>97</v>
      </c>
    </row>
    <row r="4" spans="1:2" ht="12.75">
      <c r="A4" s="7" t="s">
        <v>80</v>
      </c>
      <c r="B4" t="s">
        <v>24</v>
      </c>
    </row>
    <row r="5" spans="1:2" ht="12.75">
      <c r="A5" s="7" t="s">
        <v>60</v>
      </c>
      <c r="B5" t="s">
        <v>61</v>
      </c>
    </row>
    <row r="6" spans="1:2" ht="12.75">
      <c r="A6" s="7" t="s">
        <v>66</v>
      </c>
      <c r="B6" t="s">
        <v>62</v>
      </c>
    </row>
    <row r="7" spans="1:2" ht="12.75">
      <c r="A7" s="7" t="s">
        <v>67</v>
      </c>
      <c r="B7" t="s">
        <v>63</v>
      </c>
    </row>
    <row r="8" spans="1:2" ht="12.75">
      <c r="A8" s="7" t="s">
        <v>1</v>
      </c>
      <c r="B8" t="s">
        <v>25</v>
      </c>
    </row>
    <row r="9" ht="12.75">
      <c r="A9" s="8" t="s">
        <v>39</v>
      </c>
    </row>
    <row r="10" spans="1:2" ht="12" customHeight="1">
      <c r="A10" s="9" t="s">
        <v>41</v>
      </c>
      <c r="B10" t="s">
        <v>42</v>
      </c>
    </row>
    <row r="11" spans="1:2" ht="12.75">
      <c r="A11" s="9" t="s">
        <v>90</v>
      </c>
      <c r="B11" t="s">
        <v>92</v>
      </c>
    </row>
    <row r="12" spans="1:2" ht="12.75">
      <c r="A12" s="9" t="s">
        <v>91</v>
      </c>
      <c r="B12" t="s">
        <v>94</v>
      </c>
    </row>
    <row r="13" spans="1:2" ht="12.75">
      <c r="A13" s="9" t="s">
        <v>95</v>
      </c>
      <c r="B13" t="s">
        <v>93</v>
      </c>
    </row>
    <row r="14" ht="11.25" customHeight="1">
      <c r="A14" s="9" t="s">
        <v>85</v>
      </c>
    </row>
    <row r="15" ht="12.75">
      <c r="A15" s="10" t="s">
        <v>26</v>
      </c>
    </row>
    <row r="16" spans="1:2" ht="12.75">
      <c r="A16" s="11" t="s">
        <v>27</v>
      </c>
      <c r="B16" t="s">
        <v>28</v>
      </c>
    </row>
    <row r="17" spans="1:2" ht="12.75">
      <c r="A17" s="11" t="s">
        <v>31</v>
      </c>
      <c r="B17" t="s">
        <v>71</v>
      </c>
    </row>
    <row r="18" spans="1:2" ht="12.75">
      <c r="A18" s="11" t="s">
        <v>32</v>
      </c>
      <c r="B18" t="s">
        <v>86</v>
      </c>
    </row>
    <row r="19" spans="1:2" ht="12.75">
      <c r="A19" s="11" t="s">
        <v>64</v>
      </c>
      <c r="B19" t="s">
        <v>33</v>
      </c>
    </row>
    <row r="20" spans="1:2" ht="12.75">
      <c r="A20" s="11" t="s">
        <v>65</v>
      </c>
      <c r="B20" t="s">
        <v>34</v>
      </c>
    </row>
    <row r="21" spans="1:2" ht="12.75">
      <c r="A21" s="11" t="s">
        <v>35</v>
      </c>
      <c r="B21" t="s">
        <v>36</v>
      </c>
    </row>
    <row r="22" spans="1:2" ht="12.75">
      <c r="A22" s="11" t="s">
        <v>37</v>
      </c>
      <c r="B22" t="s">
        <v>69</v>
      </c>
    </row>
    <row r="23" spans="1:2" ht="12.75">
      <c r="A23" s="11" t="s">
        <v>38</v>
      </c>
      <c r="B23" t="s">
        <v>70</v>
      </c>
    </row>
    <row r="24" ht="12.75">
      <c r="A24" s="12" t="s">
        <v>43</v>
      </c>
    </row>
    <row r="25" spans="1:2" ht="12.75">
      <c r="A25" s="13" t="s">
        <v>73</v>
      </c>
      <c r="B25" t="s">
        <v>76</v>
      </c>
    </row>
    <row r="26" spans="1:2" ht="12.75">
      <c r="A26" s="13" t="s">
        <v>74</v>
      </c>
      <c r="B26" t="s">
        <v>75</v>
      </c>
    </row>
    <row r="27" spans="1:2" ht="12.75">
      <c r="A27" s="14" t="s">
        <v>44</v>
      </c>
      <c r="B27" t="s">
        <v>16</v>
      </c>
    </row>
    <row r="28" spans="1:2" ht="12.75">
      <c r="A28" s="14" t="s">
        <v>45</v>
      </c>
      <c r="B28" t="s">
        <v>16</v>
      </c>
    </row>
    <row r="29" spans="1:2" ht="12.75">
      <c r="A29" s="14" t="s">
        <v>46</v>
      </c>
      <c r="B29" t="s">
        <v>77</v>
      </c>
    </row>
    <row r="30" spans="1:2" ht="12.75">
      <c r="A30" s="14" t="s">
        <v>17</v>
      </c>
      <c r="B30" t="s">
        <v>47</v>
      </c>
    </row>
    <row r="31" spans="1:2" ht="12.75">
      <c r="A31" s="14" t="s">
        <v>18</v>
      </c>
      <c r="B31" t="s">
        <v>78</v>
      </c>
    </row>
    <row r="32" spans="1:2" ht="12.75">
      <c r="A32" s="14" t="s">
        <v>48</v>
      </c>
      <c r="B32" t="s">
        <v>12</v>
      </c>
    </row>
    <row r="33" spans="1:2" ht="12" customHeight="1">
      <c r="A33" s="15" t="s">
        <v>29</v>
      </c>
      <c r="B33" t="s">
        <v>30</v>
      </c>
    </row>
    <row r="34" spans="1:2" ht="12.75">
      <c r="A34" s="16" t="s">
        <v>49</v>
      </c>
      <c r="B34" t="s">
        <v>79</v>
      </c>
    </row>
    <row r="35" ht="12.75">
      <c r="A35" s="27" t="s">
        <v>96</v>
      </c>
    </row>
    <row r="36" ht="12.75">
      <c r="A36" s="28" t="s"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2.8515625" style="0" customWidth="1"/>
    <col min="2" max="3" width="8.8515625" style="0" customWidth="1"/>
    <col min="4" max="4" width="21.7109375" style="0" customWidth="1"/>
    <col min="5" max="5" width="22.7109375" style="0" bestFit="1" customWidth="1"/>
    <col min="6" max="6" width="9.140625" style="2" customWidth="1"/>
    <col min="7" max="7" width="17.28125" style="1" bestFit="1" customWidth="1"/>
    <col min="8" max="10" width="14.140625" style="4" customWidth="1"/>
    <col min="11" max="11" width="14.140625" style="2" customWidth="1"/>
    <col min="12" max="12" width="7.7109375" style="0" customWidth="1"/>
    <col min="13" max="13" width="3.7109375" style="0" customWidth="1"/>
    <col min="14" max="14" width="11.00390625" style="0" bestFit="1" customWidth="1"/>
    <col min="15" max="16" width="13.7109375" style="0" bestFit="1" customWidth="1"/>
    <col min="17" max="17" width="6.00390625" style="0" bestFit="1" customWidth="1"/>
    <col min="18" max="18" width="7.28125" style="0" bestFit="1" customWidth="1"/>
    <col min="19" max="19" width="9.421875" style="0" customWidth="1"/>
    <col min="20" max="20" width="12.57421875" style="1" customWidth="1"/>
    <col min="21" max="21" width="6.28125" style="4" bestFit="1" customWidth="1"/>
    <col min="22" max="23" width="6.421875" style="0" bestFit="1" customWidth="1"/>
    <col min="24" max="24" width="4.00390625" style="0" bestFit="1" customWidth="1"/>
    <col min="25" max="25" width="6.7109375" style="0" bestFit="1" customWidth="1"/>
    <col min="26" max="26" width="4.140625" style="0" bestFit="1" customWidth="1"/>
    <col min="27" max="27" width="6.8515625" style="0" bestFit="1" customWidth="1"/>
    <col min="28" max="28" width="9.140625" style="1" customWidth="1"/>
    <col min="29" max="29" width="9.140625" style="2" customWidth="1"/>
    <col min="30" max="30" width="10.57421875" style="2" bestFit="1" customWidth="1"/>
    <col min="31" max="31" width="9.140625" style="3" customWidth="1"/>
    <col min="32" max="16384" width="8.8515625" style="0" customWidth="1"/>
  </cols>
  <sheetData>
    <row r="1" spans="1:31" ht="12.75">
      <c r="A1" s="6" t="s">
        <v>22</v>
      </c>
      <c r="B1" s="7"/>
      <c r="C1" s="7"/>
      <c r="D1" s="7"/>
      <c r="E1" s="7"/>
      <c r="F1" s="17"/>
      <c r="G1" s="18" t="s">
        <v>9</v>
      </c>
      <c r="H1" s="19"/>
      <c r="I1" s="19"/>
      <c r="J1" s="19"/>
      <c r="K1" s="20"/>
      <c r="L1" s="10" t="s">
        <v>68</v>
      </c>
      <c r="M1" s="11"/>
      <c r="N1" s="11"/>
      <c r="O1" s="11"/>
      <c r="P1" s="11"/>
      <c r="Q1" s="11"/>
      <c r="R1" s="11"/>
      <c r="S1" s="11"/>
      <c r="T1" s="23" t="s">
        <v>52</v>
      </c>
      <c r="U1" s="24"/>
      <c r="V1" s="14"/>
      <c r="W1" s="14"/>
      <c r="X1" s="14"/>
      <c r="Y1" s="14"/>
      <c r="Z1" s="14"/>
      <c r="AA1" s="14"/>
      <c r="AB1" s="25"/>
      <c r="AC1" s="26"/>
      <c r="AD1" s="29"/>
      <c r="AE1" s="31"/>
    </row>
    <row r="2" spans="1:31" ht="12.75">
      <c r="A2" s="7" t="s">
        <v>0</v>
      </c>
      <c r="B2" s="7" t="s">
        <v>23</v>
      </c>
      <c r="C2" s="7" t="s">
        <v>59</v>
      </c>
      <c r="D2" s="7" t="s">
        <v>4</v>
      </c>
      <c r="E2" s="7" t="s">
        <v>5</v>
      </c>
      <c r="F2" s="17" t="s">
        <v>1</v>
      </c>
      <c r="G2" s="21" t="s">
        <v>41</v>
      </c>
      <c r="H2" s="19" t="s">
        <v>88</v>
      </c>
      <c r="I2" s="19" t="s">
        <v>89</v>
      </c>
      <c r="J2" s="19" t="s">
        <v>40</v>
      </c>
      <c r="K2" s="20" t="s">
        <v>50</v>
      </c>
      <c r="L2" s="11" t="s">
        <v>7</v>
      </c>
      <c r="M2" s="11" t="s">
        <v>81</v>
      </c>
      <c r="N2" s="11" t="s">
        <v>82</v>
      </c>
      <c r="O2" s="11" t="s">
        <v>84</v>
      </c>
      <c r="P2" s="11" t="s">
        <v>84</v>
      </c>
      <c r="Q2" s="22" t="s">
        <v>53</v>
      </c>
      <c r="R2" s="11" t="s">
        <v>55</v>
      </c>
      <c r="S2" s="11" t="s">
        <v>56</v>
      </c>
      <c r="T2" s="25" t="s">
        <v>72</v>
      </c>
      <c r="U2" s="24" t="s">
        <v>14</v>
      </c>
      <c r="V2" s="14" t="s">
        <v>13</v>
      </c>
      <c r="W2" s="14" t="s">
        <v>15</v>
      </c>
      <c r="X2" s="14" t="s">
        <v>58</v>
      </c>
      <c r="Y2" s="14" t="s">
        <v>17</v>
      </c>
      <c r="Z2" s="14" t="s">
        <v>18</v>
      </c>
      <c r="AA2" s="14" t="s">
        <v>11</v>
      </c>
      <c r="AB2" s="25" t="s">
        <v>57</v>
      </c>
      <c r="AC2" s="26" t="s">
        <v>20</v>
      </c>
      <c r="AD2" s="30" t="s">
        <v>96</v>
      </c>
      <c r="AE2" s="32" t="s">
        <v>21</v>
      </c>
    </row>
    <row r="3" spans="1:31" s="4" customFormat="1" ht="12.75">
      <c r="A3" s="33"/>
      <c r="B3" s="33"/>
      <c r="C3" s="33"/>
      <c r="D3" s="33" t="s">
        <v>6</v>
      </c>
      <c r="E3" s="33" t="s">
        <v>6</v>
      </c>
      <c r="F3" s="17" t="s">
        <v>2</v>
      </c>
      <c r="G3" s="21" t="s">
        <v>3</v>
      </c>
      <c r="H3" s="19" t="s">
        <v>3</v>
      </c>
      <c r="I3" s="19" t="s">
        <v>3</v>
      </c>
      <c r="J3" s="19" t="s">
        <v>3</v>
      </c>
      <c r="K3" s="20" t="s">
        <v>3</v>
      </c>
      <c r="L3" s="22" t="s">
        <v>3</v>
      </c>
      <c r="M3" s="22" t="s">
        <v>10</v>
      </c>
      <c r="N3" s="22" t="s">
        <v>10</v>
      </c>
      <c r="O3" s="22" t="s">
        <v>8</v>
      </c>
      <c r="P3" s="22" t="s">
        <v>51</v>
      </c>
      <c r="Q3" s="22" t="s">
        <v>54</v>
      </c>
      <c r="R3" s="22" t="s">
        <v>83</v>
      </c>
      <c r="S3" s="22"/>
      <c r="T3" s="25"/>
      <c r="U3" s="24"/>
      <c r="V3" s="24" t="s">
        <v>16</v>
      </c>
      <c r="W3" s="24" t="s">
        <v>16</v>
      </c>
      <c r="X3" s="24" t="s">
        <v>77</v>
      </c>
      <c r="Y3" s="24" t="s">
        <v>3</v>
      </c>
      <c r="Z3" s="24" t="s">
        <v>19</v>
      </c>
      <c r="AA3" s="24" t="s">
        <v>12</v>
      </c>
      <c r="AB3" s="25"/>
      <c r="AC3" s="26" t="s">
        <v>79</v>
      </c>
      <c r="AD3" s="29"/>
      <c r="AE3" s="31"/>
    </row>
    <row r="4" spans="1:32" s="47" customFormat="1" ht="12.75">
      <c r="A4" s="44" t="s">
        <v>117</v>
      </c>
      <c r="B4" s="44" t="s">
        <v>105</v>
      </c>
      <c r="C4" s="44" t="s">
        <v>107</v>
      </c>
      <c r="D4" s="44">
        <v>54.18598</v>
      </c>
      <c r="E4" s="44">
        <v>10.44152</v>
      </c>
      <c r="F4" s="45">
        <v>35609</v>
      </c>
      <c r="G4" s="46">
        <v>11.5</v>
      </c>
      <c r="H4" s="35">
        <v>2</v>
      </c>
      <c r="I4" s="35"/>
      <c r="J4" s="47">
        <v>2</v>
      </c>
      <c r="K4" s="47">
        <v>2</v>
      </c>
      <c r="L4" s="47">
        <v>2</v>
      </c>
      <c r="N4" s="48">
        <v>0.6666666666666666</v>
      </c>
      <c r="O4" s="49"/>
      <c r="T4" s="47" t="s">
        <v>107</v>
      </c>
      <c r="U4" s="50">
        <v>1997</v>
      </c>
      <c r="V4" s="47" t="s">
        <v>100</v>
      </c>
      <c r="W4" s="47" t="s">
        <v>100</v>
      </c>
      <c r="X4" s="47" t="s">
        <v>100</v>
      </c>
      <c r="Y4" s="47" t="s">
        <v>100</v>
      </c>
      <c r="Z4" s="47" t="s">
        <v>100</v>
      </c>
      <c r="AA4" s="47" t="s">
        <v>100</v>
      </c>
      <c r="AB4" s="47" t="s">
        <v>101</v>
      </c>
      <c r="AC4" s="47" t="s">
        <v>100</v>
      </c>
      <c r="AF4" s="51"/>
    </row>
    <row r="5" spans="1:32" s="47" customFormat="1" ht="12.75">
      <c r="A5" s="47" t="s">
        <v>117</v>
      </c>
      <c r="B5" s="47" t="s">
        <v>105</v>
      </c>
      <c r="C5" s="47" t="s">
        <v>107</v>
      </c>
      <c r="D5" s="47">
        <v>54.18598</v>
      </c>
      <c r="E5" s="47">
        <v>10.44152</v>
      </c>
      <c r="F5" s="49">
        <v>36022</v>
      </c>
      <c r="G5" s="48">
        <v>13.6</v>
      </c>
      <c r="H5" s="35">
        <v>2.7</v>
      </c>
      <c r="I5" s="35"/>
      <c r="J5" s="47">
        <v>2</v>
      </c>
      <c r="K5" s="47">
        <v>2</v>
      </c>
      <c r="L5" s="47">
        <v>2</v>
      </c>
      <c r="N5" s="48">
        <v>0.6666666666666666</v>
      </c>
      <c r="O5" s="49"/>
      <c r="T5" s="47" t="s">
        <v>107</v>
      </c>
      <c r="U5" s="50">
        <v>1998</v>
      </c>
      <c r="V5" s="47">
        <v>0.19428571428571426</v>
      </c>
      <c r="W5" s="47">
        <v>0.019857142857142858</v>
      </c>
      <c r="X5" s="47" t="s">
        <v>100</v>
      </c>
      <c r="Y5" s="47">
        <v>7.833333333333333</v>
      </c>
      <c r="Z5" s="47" t="s">
        <v>100</v>
      </c>
      <c r="AA5" s="47">
        <v>12.697142857142856</v>
      </c>
      <c r="AB5" s="47" t="s">
        <v>101</v>
      </c>
      <c r="AC5" s="47" t="s">
        <v>100</v>
      </c>
      <c r="AF5" s="51"/>
    </row>
    <row r="6" spans="1:32" s="47" customFormat="1" ht="12.75">
      <c r="A6" s="47" t="s">
        <v>117</v>
      </c>
      <c r="B6" s="47" t="s">
        <v>105</v>
      </c>
      <c r="C6" s="47" t="s">
        <v>107</v>
      </c>
      <c r="D6" s="47">
        <v>54.18598</v>
      </c>
      <c r="E6" s="47">
        <v>10.44152</v>
      </c>
      <c r="F6" s="49">
        <v>36354</v>
      </c>
      <c r="G6" s="48">
        <v>13.5</v>
      </c>
      <c r="H6" s="35">
        <v>2.6</v>
      </c>
      <c r="I6" s="35"/>
      <c r="J6" s="47">
        <v>2</v>
      </c>
      <c r="K6" s="47">
        <v>2</v>
      </c>
      <c r="L6" s="47">
        <v>2</v>
      </c>
      <c r="N6" s="48">
        <v>0.6666666666666666</v>
      </c>
      <c r="O6" s="49"/>
      <c r="T6" s="47" t="s">
        <v>107</v>
      </c>
      <c r="U6" s="50">
        <v>1999</v>
      </c>
      <c r="V6" s="47">
        <v>0.24522222222222226</v>
      </c>
      <c r="W6" s="47">
        <v>0.017222222222222222</v>
      </c>
      <c r="X6" s="47" t="s">
        <v>100</v>
      </c>
      <c r="Y6" s="47">
        <v>7.257142857142857</v>
      </c>
      <c r="Z6" s="47" t="s">
        <v>100</v>
      </c>
      <c r="AA6" s="47">
        <v>13.45111111111111</v>
      </c>
      <c r="AB6" s="47" t="s">
        <v>101</v>
      </c>
      <c r="AC6" s="47" t="s">
        <v>100</v>
      </c>
      <c r="AF6" s="51"/>
    </row>
    <row r="7" spans="1:32" s="47" customFormat="1" ht="12.75">
      <c r="A7" s="47" t="s">
        <v>117</v>
      </c>
      <c r="B7" s="47" t="s">
        <v>105</v>
      </c>
      <c r="C7" s="47" t="s">
        <v>107</v>
      </c>
      <c r="D7" s="47">
        <v>54.18598</v>
      </c>
      <c r="E7" s="47">
        <v>10.44152</v>
      </c>
      <c r="F7" s="49">
        <v>36354</v>
      </c>
      <c r="G7" s="48">
        <v>13.5</v>
      </c>
      <c r="H7" s="35">
        <v>2.6</v>
      </c>
      <c r="I7" s="35"/>
      <c r="J7" s="47">
        <v>2</v>
      </c>
      <c r="K7" s="47">
        <v>2</v>
      </c>
      <c r="L7" s="47">
        <v>2</v>
      </c>
      <c r="N7" s="48">
        <v>4</v>
      </c>
      <c r="O7" s="49"/>
      <c r="T7" s="47" t="s">
        <v>107</v>
      </c>
      <c r="U7" s="50">
        <v>1999</v>
      </c>
      <c r="V7" s="47">
        <v>0.24522222222222226</v>
      </c>
      <c r="W7" s="47">
        <v>0.017222222222222222</v>
      </c>
      <c r="X7" s="47" t="s">
        <v>100</v>
      </c>
      <c r="Y7" s="47">
        <v>7.257142857142857</v>
      </c>
      <c r="Z7" s="47" t="s">
        <v>100</v>
      </c>
      <c r="AA7" s="47">
        <v>13.45111111111111</v>
      </c>
      <c r="AB7" s="47" t="s">
        <v>101</v>
      </c>
      <c r="AC7" s="47" t="s">
        <v>100</v>
      </c>
      <c r="AF7" s="51"/>
    </row>
    <row r="8" spans="1:32" s="47" customFormat="1" ht="12.75">
      <c r="A8" s="47" t="s">
        <v>117</v>
      </c>
      <c r="B8" s="47" t="s">
        <v>105</v>
      </c>
      <c r="C8" s="47" t="s">
        <v>107</v>
      </c>
      <c r="D8" s="47">
        <v>54.18598</v>
      </c>
      <c r="E8" s="47">
        <v>10.44152</v>
      </c>
      <c r="F8" s="49">
        <v>36764</v>
      </c>
      <c r="G8" s="48">
        <v>13</v>
      </c>
      <c r="H8" s="35">
        <v>5</v>
      </c>
      <c r="I8" s="35"/>
      <c r="J8" s="47">
        <v>2</v>
      </c>
      <c r="K8" s="47">
        <v>2</v>
      </c>
      <c r="L8" s="47">
        <v>2</v>
      </c>
      <c r="N8" s="48">
        <v>3.3333333333333335</v>
      </c>
      <c r="O8" s="49"/>
      <c r="T8" s="47" t="s">
        <v>107</v>
      </c>
      <c r="U8" s="50">
        <v>2000</v>
      </c>
      <c r="V8" s="47" t="s">
        <v>100</v>
      </c>
      <c r="W8" s="47" t="s">
        <v>100</v>
      </c>
      <c r="X8" s="47" t="s">
        <v>100</v>
      </c>
      <c r="Y8" s="47">
        <v>7.15</v>
      </c>
      <c r="Z8" s="47" t="s">
        <v>100</v>
      </c>
      <c r="AA8" s="47">
        <v>14.24125</v>
      </c>
      <c r="AB8" s="47" t="s">
        <v>101</v>
      </c>
      <c r="AC8" s="47" t="s">
        <v>100</v>
      </c>
      <c r="AF8" s="51"/>
    </row>
    <row r="9" spans="1:32" s="47" customFormat="1" ht="12.75">
      <c r="A9" s="47" t="s">
        <v>117</v>
      </c>
      <c r="B9" s="47" t="s">
        <v>105</v>
      </c>
      <c r="C9" s="47" t="s">
        <v>106</v>
      </c>
      <c r="D9" s="47">
        <v>54.18655</v>
      </c>
      <c r="E9" s="47">
        <v>10.4416</v>
      </c>
      <c r="F9" s="49">
        <v>35275</v>
      </c>
      <c r="G9" s="48" t="s">
        <v>100</v>
      </c>
      <c r="H9" s="35">
        <v>4</v>
      </c>
      <c r="I9" s="35"/>
      <c r="J9" s="47">
        <v>4</v>
      </c>
      <c r="K9" s="47">
        <v>4</v>
      </c>
      <c r="L9" s="47">
        <v>4</v>
      </c>
      <c r="N9" s="48">
        <v>2</v>
      </c>
      <c r="O9" s="49"/>
      <c r="T9" s="47" t="s">
        <v>106</v>
      </c>
      <c r="U9" s="50">
        <v>1996</v>
      </c>
      <c r="V9" s="47" t="s">
        <v>100</v>
      </c>
      <c r="W9" s="47" t="s">
        <v>100</v>
      </c>
      <c r="X9" s="47" t="s">
        <v>100</v>
      </c>
      <c r="Y9" s="47" t="s">
        <v>100</v>
      </c>
      <c r="Z9" s="47" t="s">
        <v>100</v>
      </c>
      <c r="AA9" s="47" t="s">
        <v>100</v>
      </c>
      <c r="AB9" s="47" t="s">
        <v>101</v>
      </c>
      <c r="AC9" s="47" t="s">
        <v>100</v>
      </c>
      <c r="AF9" s="51"/>
    </row>
    <row r="10" spans="1:32" s="47" customFormat="1" ht="12.75">
      <c r="A10" s="47" t="s">
        <v>117</v>
      </c>
      <c r="B10" s="47" t="s">
        <v>102</v>
      </c>
      <c r="C10" s="47" t="s">
        <v>104</v>
      </c>
      <c r="D10" s="47">
        <v>54.299</v>
      </c>
      <c r="E10" s="47">
        <v>9.5747</v>
      </c>
      <c r="F10" s="49">
        <v>35273</v>
      </c>
      <c r="G10" s="48" t="s">
        <v>100</v>
      </c>
      <c r="H10" s="35">
        <f>L10</f>
        <v>10</v>
      </c>
      <c r="I10" s="35"/>
      <c r="J10" s="47">
        <v>8</v>
      </c>
      <c r="K10" s="47">
        <v>10</v>
      </c>
      <c r="L10" s="47">
        <v>10</v>
      </c>
      <c r="N10" s="48">
        <v>0.6666666666666666</v>
      </c>
      <c r="O10" s="49"/>
      <c r="T10" s="47" t="s">
        <v>104</v>
      </c>
      <c r="U10" s="50">
        <v>1996</v>
      </c>
      <c r="V10" s="47">
        <v>0.2614725</v>
      </c>
      <c r="W10" s="47">
        <v>0.02655075</v>
      </c>
      <c r="X10" s="47" t="s">
        <v>100</v>
      </c>
      <c r="Y10" s="47">
        <v>7.833333333333333</v>
      </c>
      <c r="Z10" s="47" t="s">
        <v>100</v>
      </c>
      <c r="AA10" s="47">
        <v>16.2675</v>
      </c>
      <c r="AB10" s="47" t="s">
        <v>114</v>
      </c>
      <c r="AC10" s="47">
        <v>99</v>
      </c>
      <c r="AF10" s="51"/>
    </row>
    <row r="11" spans="1:32" s="47" customFormat="1" ht="12.75">
      <c r="A11" s="47" t="s">
        <v>117</v>
      </c>
      <c r="B11" s="47" t="s">
        <v>102</v>
      </c>
      <c r="C11" s="47" t="s">
        <v>108</v>
      </c>
      <c r="D11" s="47">
        <v>54.2995</v>
      </c>
      <c r="E11" s="47">
        <v>9.5742</v>
      </c>
      <c r="F11" s="49">
        <v>35965</v>
      </c>
      <c r="G11" s="48">
        <v>14.4</v>
      </c>
      <c r="H11" s="35">
        <v>8</v>
      </c>
      <c r="I11" s="35"/>
      <c r="J11" s="47">
        <v>4</v>
      </c>
      <c r="K11" s="47">
        <v>4</v>
      </c>
      <c r="L11" s="47">
        <v>4</v>
      </c>
      <c r="N11" s="48">
        <v>4</v>
      </c>
      <c r="O11" s="49"/>
      <c r="T11" s="47" t="s">
        <v>108</v>
      </c>
      <c r="U11" s="50">
        <v>1998</v>
      </c>
      <c r="V11" s="47">
        <v>0.2654444444444444</v>
      </c>
      <c r="W11" s="47">
        <v>0.020777777777777777</v>
      </c>
      <c r="X11" s="47" t="s">
        <v>100</v>
      </c>
      <c r="Y11" s="47">
        <v>6.285714285714286</v>
      </c>
      <c r="Z11" s="47" t="s">
        <v>100</v>
      </c>
      <c r="AA11" s="47">
        <v>15.908888888888889</v>
      </c>
      <c r="AB11" s="47" t="s">
        <v>114</v>
      </c>
      <c r="AC11" s="47">
        <v>0</v>
      </c>
      <c r="AF11" s="51"/>
    </row>
    <row r="12" spans="1:32" s="47" customFormat="1" ht="12.75">
      <c r="A12" s="47" t="s">
        <v>117</v>
      </c>
      <c r="B12" s="47" t="s">
        <v>102</v>
      </c>
      <c r="C12" s="47" t="s">
        <v>103</v>
      </c>
      <c r="D12" s="47">
        <v>54.299</v>
      </c>
      <c r="E12" s="47">
        <v>9.5747</v>
      </c>
      <c r="F12" s="49">
        <v>35273</v>
      </c>
      <c r="G12" s="48" t="s">
        <v>100</v>
      </c>
      <c r="H12" s="35">
        <v>10</v>
      </c>
      <c r="I12" s="35"/>
      <c r="J12" s="47">
        <v>8</v>
      </c>
      <c r="K12" s="47">
        <v>10</v>
      </c>
      <c r="L12" s="47">
        <v>8</v>
      </c>
      <c r="N12" s="48">
        <v>0.3333333333333333</v>
      </c>
      <c r="O12" s="49"/>
      <c r="T12" s="47" t="s">
        <v>103</v>
      </c>
      <c r="U12" s="50">
        <v>1996</v>
      </c>
      <c r="V12" s="47">
        <v>0.2614725</v>
      </c>
      <c r="W12" s="47">
        <v>0.02655075</v>
      </c>
      <c r="X12" s="47" t="s">
        <v>100</v>
      </c>
      <c r="Y12" s="47">
        <v>7.833333333333333</v>
      </c>
      <c r="Z12" s="47" t="s">
        <v>100</v>
      </c>
      <c r="AA12" s="47">
        <v>16.2675</v>
      </c>
      <c r="AB12" s="47" t="s">
        <v>114</v>
      </c>
      <c r="AC12" s="47">
        <v>99</v>
      </c>
      <c r="AF12" s="51"/>
    </row>
    <row r="13" spans="1:32" s="47" customFormat="1" ht="12.75">
      <c r="A13" s="47" t="s">
        <v>117</v>
      </c>
      <c r="B13" s="47" t="s">
        <v>102</v>
      </c>
      <c r="C13" s="47" t="s">
        <v>103</v>
      </c>
      <c r="D13" s="47">
        <v>54.299</v>
      </c>
      <c r="E13" s="47">
        <v>9.5747</v>
      </c>
      <c r="F13" s="49">
        <v>35965</v>
      </c>
      <c r="G13" s="48">
        <v>14.4</v>
      </c>
      <c r="H13" s="35">
        <f aca="true" t="shared" si="0" ref="H13:H18">L13</f>
        <v>8</v>
      </c>
      <c r="I13" s="35"/>
      <c r="J13" s="47">
        <v>4</v>
      </c>
      <c r="K13" s="47">
        <v>4</v>
      </c>
      <c r="L13" s="47">
        <v>8</v>
      </c>
      <c r="N13" s="48">
        <v>2</v>
      </c>
      <c r="O13" s="49"/>
      <c r="T13" s="47" t="s">
        <v>103</v>
      </c>
      <c r="U13" s="50">
        <v>1998</v>
      </c>
      <c r="V13" s="47">
        <v>0.2654444444444444</v>
      </c>
      <c r="W13" s="47">
        <v>0.020777777777777777</v>
      </c>
      <c r="X13" s="47" t="s">
        <v>100</v>
      </c>
      <c r="Y13" s="47">
        <v>6.285714285714286</v>
      </c>
      <c r="Z13" s="47" t="s">
        <v>100</v>
      </c>
      <c r="AA13" s="47">
        <v>15.908888888888889</v>
      </c>
      <c r="AB13" s="47" t="s">
        <v>114</v>
      </c>
      <c r="AC13" s="47">
        <v>0</v>
      </c>
      <c r="AF13" s="51"/>
    </row>
    <row r="14" spans="1:32" s="47" customFormat="1" ht="12.75">
      <c r="A14" s="47" t="s">
        <v>117</v>
      </c>
      <c r="B14" s="47" t="s">
        <v>112</v>
      </c>
      <c r="C14" s="47" t="s">
        <v>113</v>
      </c>
      <c r="D14" s="47">
        <v>54.26123</v>
      </c>
      <c r="E14" s="47">
        <v>11.0451</v>
      </c>
      <c r="F14" s="49">
        <v>35611</v>
      </c>
      <c r="G14" s="48">
        <v>3.5</v>
      </c>
      <c r="H14" s="35">
        <f t="shared" si="0"/>
        <v>3.5</v>
      </c>
      <c r="I14" s="35"/>
      <c r="J14" s="47">
        <v>3.5</v>
      </c>
      <c r="K14" s="47">
        <v>3.5</v>
      </c>
      <c r="L14" s="47">
        <v>3.5</v>
      </c>
      <c r="N14" s="48">
        <v>4</v>
      </c>
      <c r="O14" s="49"/>
      <c r="T14" s="47" t="s">
        <v>113</v>
      </c>
      <c r="U14" s="50">
        <v>1997</v>
      </c>
      <c r="V14" s="47" t="s">
        <v>100</v>
      </c>
      <c r="W14" s="47" t="s">
        <v>100</v>
      </c>
      <c r="X14" s="47" t="s">
        <v>100</v>
      </c>
      <c r="Y14" s="47" t="s">
        <v>100</v>
      </c>
      <c r="Z14" s="47" t="s">
        <v>100</v>
      </c>
      <c r="AA14" s="47" t="s">
        <v>100</v>
      </c>
      <c r="AB14" s="47" t="s">
        <v>115</v>
      </c>
      <c r="AC14" s="47">
        <v>22</v>
      </c>
      <c r="AF14" s="51"/>
    </row>
    <row r="15" spans="1:32" s="47" customFormat="1" ht="12.75">
      <c r="A15" s="47" t="s">
        <v>117</v>
      </c>
      <c r="B15" s="47" t="s">
        <v>112</v>
      </c>
      <c r="C15" s="47" t="s">
        <v>113</v>
      </c>
      <c r="D15" s="47">
        <v>54.26123</v>
      </c>
      <c r="E15" s="47">
        <v>11.0451</v>
      </c>
      <c r="F15" s="49">
        <v>35971</v>
      </c>
      <c r="G15" s="48">
        <v>4.3</v>
      </c>
      <c r="H15" s="35">
        <f t="shared" si="0"/>
        <v>3.5</v>
      </c>
      <c r="I15" s="35"/>
      <c r="J15" s="47">
        <v>3.5</v>
      </c>
      <c r="K15" s="47">
        <v>3.5</v>
      </c>
      <c r="L15" s="47">
        <v>3.5</v>
      </c>
      <c r="N15" s="48">
        <v>1.3333333333333333</v>
      </c>
      <c r="O15" s="49"/>
      <c r="T15" s="47" t="s">
        <v>113</v>
      </c>
      <c r="U15" s="50">
        <v>1998</v>
      </c>
      <c r="V15" s="47" t="s">
        <v>100</v>
      </c>
      <c r="W15" s="47" t="s">
        <v>100</v>
      </c>
      <c r="X15" s="47" t="s">
        <v>100</v>
      </c>
      <c r="Y15" s="47" t="s">
        <v>100</v>
      </c>
      <c r="Z15" s="47" t="s">
        <v>100</v>
      </c>
      <c r="AA15" s="47" t="s">
        <v>100</v>
      </c>
      <c r="AB15" s="47" t="s">
        <v>115</v>
      </c>
      <c r="AC15" s="47">
        <v>0</v>
      </c>
      <c r="AF15" s="51"/>
    </row>
    <row r="16" spans="1:62" s="47" customFormat="1" ht="12.75">
      <c r="A16" s="47" t="s">
        <v>118</v>
      </c>
      <c r="B16" s="47" t="s">
        <v>98</v>
      </c>
      <c r="C16" s="47" t="s">
        <v>99</v>
      </c>
      <c r="D16" s="47">
        <v>54.3158</v>
      </c>
      <c r="E16" s="47">
        <v>13.40909</v>
      </c>
      <c r="F16" s="49">
        <v>35994</v>
      </c>
      <c r="G16" s="48">
        <v>11.4</v>
      </c>
      <c r="H16" s="35">
        <f t="shared" si="0"/>
        <v>8</v>
      </c>
      <c r="I16" s="35"/>
      <c r="J16" s="47">
        <v>8</v>
      </c>
      <c r="K16" s="47">
        <v>8</v>
      </c>
      <c r="L16" s="47">
        <v>8</v>
      </c>
      <c r="N16" s="48">
        <v>1.3333333333333333</v>
      </c>
      <c r="O16" s="49"/>
      <c r="T16" s="47" t="s">
        <v>99</v>
      </c>
      <c r="U16" s="50">
        <v>1998</v>
      </c>
      <c r="V16" s="47">
        <v>23.87</v>
      </c>
      <c r="W16" s="47">
        <v>0.4789999999999999</v>
      </c>
      <c r="X16" s="47">
        <v>2.6</v>
      </c>
      <c r="Y16" s="47">
        <v>5.2</v>
      </c>
      <c r="Z16" s="47" t="s">
        <v>100</v>
      </c>
      <c r="AA16" s="47">
        <v>8.5</v>
      </c>
      <c r="AB16" s="47" t="s">
        <v>101</v>
      </c>
      <c r="AC16" s="47">
        <v>0</v>
      </c>
      <c r="AF16" s="51"/>
      <c r="AG16" s="36"/>
      <c r="AH16" s="37"/>
      <c r="AI16" s="36"/>
      <c r="AJ16" s="36"/>
      <c r="AK16" s="36"/>
      <c r="AL16" s="36"/>
      <c r="AM16" s="36"/>
      <c r="AN16" s="36"/>
      <c r="AO16" s="36"/>
      <c r="AP16" s="36"/>
      <c r="AQ16" s="38"/>
      <c r="AR16" s="36"/>
      <c r="AS16" s="38"/>
      <c r="AT16" s="52"/>
      <c r="AU16" s="52"/>
      <c r="AV16" s="35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</row>
    <row r="17" spans="1:32" s="47" customFormat="1" ht="12.75">
      <c r="A17" s="47" t="s">
        <v>117</v>
      </c>
      <c r="B17" s="47" t="s">
        <v>109</v>
      </c>
      <c r="C17" s="47" t="s">
        <v>111</v>
      </c>
      <c r="D17" s="47">
        <v>54.26582</v>
      </c>
      <c r="E17" s="47">
        <v>10.12341</v>
      </c>
      <c r="F17" s="49">
        <v>36723</v>
      </c>
      <c r="G17" s="48">
        <v>15.8</v>
      </c>
      <c r="H17" s="35">
        <f t="shared" si="0"/>
        <v>10</v>
      </c>
      <c r="I17" s="35"/>
      <c r="J17" s="47">
        <v>2</v>
      </c>
      <c r="K17" s="47">
        <v>10</v>
      </c>
      <c r="L17" s="47">
        <v>10</v>
      </c>
      <c r="N17" s="48">
        <v>0.6666666666666666</v>
      </c>
      <c r="O17" s="49"/>
      <c r="T17" s="47" t="s">
        <v>111</v>
      </c>
      <c r="U17" s="50">
        <v>2000</v>
      </c>
      <c r="V17" s="47">
        <v>0.2729473684210526</v>
      </c>
      <c r="W17" s="47">
        <v>0.024350000000000004</v>
      </c>
      <c r="X17" s="47" t="s">
        <v>100</v>
      </c>
      <c r="Y17" s="47">
        <v>6.242857142857142</v>
      </c>
      <c r="Z17" s="47" t="s">
        <v>100</v>
      </c>
      <c r="AA17" s="47">
        <v>17.31142857142857</v>
      </c>
      <c r="AB17" s="47" t="s">
        <v>116</v>
      </c>
      <c r="AC17" s="47">
        <v>0</v>
      </c>
      <c r="AF17" s="51"/>
    </row>
    <row r="18" spans="1:32" s="47" customFormat="1" ht="12.75">
      <c r="A18" s="47" t="s">
        <v>117</v>
      </c>
      <c r="B18" s="47" t="s">
        <v>109</v>
      </c>
      <c r="C18" s="47" t="s">
        <v>110</v>
      </c>
      <c r="D18" s="47">
        <v>54.26971</v>
      </c>
      <c r="E18" s="47">
        <v>10.11855</v>
      </c>
      <c r="F18" s="49">
        <v>36342</v>
      </c>
      <c r="G18" s="48">
        <v>4.8</v>
      </c>
      <c r="H18" s="35">
        <f t="shared" si="0"/>
        <v>2</v>
      </c>
      <c r="I18" s="35"/>
      <c r="J18" s="47">
        <v>2</v>
      </c>
      <c r="K18" s="47">
        <v>10</v>
      </c>
      <c r="L18" s="47">
        <v>2</v>
      </c>
      <c r="N18" s="48">
        <v>0.3333333333333333</v>
      </c>
      <c r="O18" s="49"/>
      <c r="T18" s="47" t="s">
        <v>110</v>
      </c>
      <c r="U18" s="50">
        <v>1999</v>
      </c>
      <c r="V18" s="47">
        <v>0.2639629629629629</v>
      </c>
      <c r="W18" s="47">
        <v>0.02348148148148149</v>
      </c>
      <c r="X18" s="47" t="s">
        <v>100</v>
      </c>
      <c r="Y18" s="47">
        <v>6.005555555555556</v>
      </c>
      <c r="Z18" s="47" t="s">
        <v>100</v>
      </c>
      <c r="AA18" s="47">
        <v>15.224074074074077</v>
      </c>
      <c r="AB18" s="47" t="s">
        <v>116</v>
      </c>
      <c r="AC18" s="47">
        <v>0</v>
      </c>
      <c r="AF18" s="51"/>
    </row>
    <row r="19" spans="6:31" s="40" customFormat="1" ht="12.75">
      <c r="F19" s="41"/>
      <c r="G19" s="42"/>
      <c r="H19" s="34"/>
      <c r="I19" s="34"/>
      <c r="J19" s="34"/>
      <c r="K19" s="41"/>
      <c r="T19" s="42"/>
      <c r="U19" s="34"/>
      <c r="AB19" s="42"/>
      <c r="AC19" s="41"/>
      <c r="AD19" s="41"/>
      <c r="AE19" s="43"/>
    </row>
    <row r="20" spans="6:31" s="40" customFormat="1" ht="12.75">
      <c r="F20" s="41"/>
      <c r="G20" s="42"/>
      <c r="H20" s="34"/>
      <c r="I20" s="34"/>
      <c r="J20" s="39"/>
      <c r="K20" s="41"/>
      <c r="T20" s="42"/>
      <c r="U20" s="34"/>
      <c r="AB20" s="42"/>
      <c r="AC20" s="41"/>
      <c r="AD20" s="41"/>
      <c r="AE20" s="43"/>
    </row>
    <row r="21" spans="6:31" s="40" customFormat="1" ht="12.75">
      <c r="F21" s="41"/>
      <c r="G21" s="42"/>
      <c r="H21" s="34"/>
      <c r="I21" s="34"/>
      <c r="J21" s="39"/>
      <c r="K21" s="41"/>
      <c r="T21" s="42"/>
      <c r="U21" s="34"/>
      <c r="AB21" s="42"/>
      <c r="AC21" s="41"/>
      <c r="AD21" s="41"/>
      <c r="AE21" s="43"/>
    </row>
    <row r="22" spans="6:31" s="40" customFormat="1" ht="12.75">
      <c r="F22" s="41"/>
      <c r="G22" s="42"/>
      <c r="H22" s="34"/>
      <c r="I22" s="34"/>
      <c r="J22" s="34"/>
      <c r="K22" s="41"/>
      <c r="T22" s="42"/>
      <c r="U22" s="34"/>
      <c r="AB22" s="42"/>
      <c r="AC22" s="41"/>
      <c r="AD22" s="41"/>
      <c r="AE22" s="43"/>
    </row>
    <row r="23" spans="6:31" s="40" customFormat="1" ht="12.75">
      <c r="F23" s="41"/>
      <c r="G23" s="42"/>
      <c r="H23" s="34"/>
      <c r="I23" s="34"/>
      <c r="J23" s="34"/>
      <c r="K23" s="41"/>
      <c r="T23" s="42"/>
      <c r="U23" s="34"/>
      <c r="AB23" s="42"/>
      <c r="AC23" s="41"/>
      <c r="AD23" s="41"/>
      <c r="AE23" s="43"/>
    </row>
  </sheetData>
  <printOptions/>
  <pageMargins left="0.75" right="0.75" top="1" bottom="1" header="0.5" footer="0.5"/>
  <pageSetup fitToWidth="2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Sigrid</cp:lastModifiedBy>
  <cp:lastPrinted>2002-08-06T08:05:40Z</cp:lastPrinted>
  <dcterms:created xsi:type="dcterms:W3CDTF">2002-01-31T13:54:24Z</dcterms:created>
  <dcterms:modified xsi:type="dcterms:W3CDTF">2002-12-23T12:57:09Z</dcterms:modified>
  <cp:category/>
  <cp:version/>
  <cp:contentType/>
  <cp:contentStatus/>
</cp:coreProperties>
</file>